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2.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drawings/drawing3.xml" ContentType="application/vnd.openxmlformats-officedocument.drawing+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C:\Users\HeatherConway\Downloads\"/>
    </mc:Choice>
  </mc:AlternateContent>
  <xr:revisionPtr revIDLastSave="0" documentId="13_ncr:1_{DDC15AC4-5036-4CAE-8C04-8712B6DCE480}" xr6:coauthVersionLast="47" xr6:coauthVersionMax="47" xr10:uidLastSave="{00000000-0000-0000-0000-000000000000}"/>
  <bookViews>
    <workbookView xWindow="-28920" yWindow="-465" windowWidth="29040" windowHeight="15720" tabRatio="440" xr2:uid="{00000000-000D-0000-FFFF-FFFF00000000}"/>
  </bookViews>
  <sheets>
    <sheet name="Processing Facility Grid" sheetId="16" r:id="rId1"/>
    <sheet name="Add Tab for Multiple Sites" sheetId="17" r:id="rId2"/>
    <sheet name="EXAMPLE" sheetId="15" r:id="rId3"/>
    <sheet name="DropDownMenus" sheetId="7" state="hidden" r:id="rId4"/>
    <sheet name="Combo Box" sheetId="6" state="hidden" r:id="rId5"/>
  </sheets>
  <externalReferences>
    <externalReference r:id="rId6"/>
    <externalReference r:id="rId7"/>
    <externalReference r:id="rId8"/>
  </externalReferences>
  <definedNames>
    <definedName name="Answers">'Combo Box'!$A$2:$A$4</definedName>
    <definedName name="N">'Combo Box'!$A$11</definedName>
    <definedName name="NA">'Combo Box'!$A$13</definedName>
    <definedName name="No">'Combo Box'!$A$11</definedName>
    <definedName name="NOT_OK">'Combo Box'!$A$27</definedName>
    <definedName name="OK">'Combo Box'!$A$25</definedName>
    <definedName name="Other_Cellular_Collection">'[1]Collection Facility Grid2'!#REF!</definedName>
    <definedName name="Other_Fluid">'[1]Collection Facility Grid2'!#REF!</definedName>
    <definedName name="Patient_Age">'Combo Box'!$A$21:$A$22</definedName>
    <definedName name="_xlnm.Print_Area" localSheetId="1">'Add Tab for Multiple Sites'!$B$2:$P$51</definedName>
    <definedName name="_xlnm.Print_Area" localSheetId="2">EXAMPLE!$B$2:$P$51</definedName>
    <definedName name="_xlnm.Print_Area" localSheetId="0">'Processing Facility Grid'!$B$2:$P$50</definedName>
    <definedName name="_xlnm.Print_Titles" localSheetId="1">'Add Tab for Multiple Sites'!$1:$1</definedName>
    <definedName name="_xlnm.Print_Titles" localSheetId="2">EXAMPLE!$1:$1</definedName>
    <definedName name="_xlnm.Print_Titles" localSheetId="0">'Processing Facility Grid'!$1:$1</definedName>
    <definedName name="ProductType_Number">'[2]Combo Box'!$A$21:$A$22</definedName>
    <definedName name="ProgramPopulation">'Combo Box'!$A$34:$A$36</definedName>
    <definedName name="Recipient_Type">'Combo Box'!$A$16:$A$17</definedName>
    <definedName name="Site">#REF!</definedName>
    <definedName name="TED_Audit">'Combo Box'!$A$25:$A$26</definedName>
    <definedName name="Tumor_Cell">'[1]Collection Facility Grid2'!#REF!</definedName>
    <definedName name="TypeOfTransplant">'Combo Box'!$A$30:$A$32</definedName>
    <definedName name="Whole_Blood">'[1]Collection Facility Grid2'!#REF!</definedName>
    <definedName name="Y">'Combo Box'!$A$9</definedName>
    <definedName name="Yes">'Combo Box'!$A$9</definedName>
    <definedName name="YesNo">[3]Sheet2!$D$1:$D$3</definedName>
    <definedName name="Z_016514D3_5388_48B1_B81E_5777769983A7_.wvu.Cols" localSheetId="1" hidden="1">#REF!</definedName>
    <definedName name="Z_016514D3_5388_48B1_B81E_5777769983A7_.wvu.Cols" localSheetId="2" hidden="1">#REF!</definedName>
    <definedName name="Z_016514D3_5388_48B1_B81E_5777769983A7_.wvu.Cols" localSheetId="0" hidden="1">#REF!</definedName>
    <definedName name="Z_016514D3_5388_48B1_B81E_5777769983A7_.wvu.PrintArea" localSheetId="1" hidden="1">'Add Tab for Multiple Sites'!$B$2:$X$78</definedName>
    <definedName name="Z_016514D3_5388_48B1_B81E_5777769983A7_.wvu.PrintArea" localSheetId="2" hidden="1">EXAMPLE!$B$2:$X$78</definedName>
    <definedName name="Z_016514D3_5388_48B1_B81E_5777769983A7_.wvu.PrintArea" localSheetId="0" hidden="1">'Processing Facility Grid'!$B$2:$X$77</definedName>
    <definedName name="Z_A806C88B_F2DD_48BB_847E_7C13CD91EC6F_.wvu.Cols" localSheetId="1" hidden="1">#REF!</definedName>
    <definedName name="Z_A806C88B_F2DD_48BB_847E_7C13CD91EC6F_.wvu.Cols" localSheetId="2" hidden="1">#REF!</definedName>
    <definedName name="Z_A806C88B_F2DD_48BB_847E_7C13CD91EC6F_.wvu.Cols" localSheetId="0" hidden="1">#REF!</definedName>
    <definedName name="Z_A806C88B_F2DD_48BB_847E_7C13CD91EC6F_.wvu.PrintArea" localSheetId="1" hidden="1">'Add Tab for Multiple Sites'!$B$2:$X$78</definedName>
    <definedName name="Z_A806C88B_F2DD_48BB_847E_7C13CD91EC6F_.wvu.PrintArea" localSheetId="2" hidden="1">EXAMPLE!$B$2:$X$78</definedName>
    <definedName name="Z_A806C88B_F2DD_48BB_847E_7C13CD91EC6F_.wvu.PrintArea" localSheetId="0" hidden="1">'Processing Facility Grid'!$B$2:$X$77</definedName>
  </definedNames>
  <calcPr calcId="191028"/>
  <customWorkbookViews>
    <customWorkbookView name="Kara Wacker - Personal View" guid="{A806C88B-F2DD-48BB-847E-7C13CD91EC6F}" mergeInterval="0" personalView="1" maximized="1" xWindow="1" yWindow="1" windowWidth="1280" windowHeight="829" tabRatio="745" activeSheetId="1" showFormulaBar="0"/>
    <customWorkbookView name="Test View" guid="{FB73E010-9DAF-456F-B25E-35E615E5C7CB}" mergeInterval="0" includePrintSettings="0" includeHiddenRowCol="0" maximized="1" xWindow="1" yWindow="1" windowWidth="1280" windowHeight="803" activeSheetId="1"/>
    <customWorkbookView name="Test1" guid="{DCF11E63-42B0-4BE2-B011-CEF3FBE62A69}" mergeInterval="0" includeHiddenRowCol="0" maximized="1" xWindow="1" yWindow="1" windowWidth="1280" windowHeight="803" activeSheetId="1"/>
    <customWorkbookView name="  - Personal View" guid="{016514D3-5388-48B1-B81E-5777769983A7}" mergeInterval="0" personalView="1" maximized="1" xWindow="1" yWindow="1" windowWidth="1024" windowHeight="547" tabRatio="745"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2" i="16" l="1"/>
  <c r="C91" i="16"/>
  <c r="C93" i="17"/>
  <c r="C92" i="17"/>
  <c r="C93" i="15"/>
  <c r="C92" i="15"/>
  <c r="C87" i="16"/>
  <c r="C86" i="16"/>
  <c r="C83" i="16"/>
  <c r="C85" i="16"/>
  <c r="C84" i="16"/>
  <c r="C38" i="17"/>
  <c r="C83" i="17" s="1"/>
  <c r="C100" i="15"/>
  <c r="C99" i="15"/>
  <c r="C98" i="15"/>
  <c r="C97" i="15"/>
  <c r="C96" i="15"/>
  <c r="C95" i="15"/>
  <c r="C94" i="15"/>
  <c r="C91" i="15"/>
  <c r="C90" i="15"/>
  <c r="C89" i="15"/>
  <c r="C88" i="15"/>
  <c r="C87" i="15"/>
  <c r="C86" i="15"/>
  <c r="C85" i="15"/>
  <c r="C84" i="15"/>
  <c r="D82" i="15"/>
  <c r="C82" i="15"/>
  <c r="D81" i="15"/>
  <c r="C81" i="15"/>
  <c r="C60" i="15"/>
  <c r="D83" i="15" s="1"/>
  <c r="C38" i="15"/>
  <c r="C83" i="15" s="1"/>
  <c r="C100" i="17"/>
  <c r="C99" i="17"/>
  <c r="C98" i="17"/>
  <c r="C97" i="17"/>
  <c r="C96" i="17"/>
  <c r="C95" i="17"/>
  <c r="C94" i="17"/>
  <c r="C91" i="17"/>
  <c r="C90" i="17"/>
  <c r="C89" i="17"/>
  <c r="C88" i="17"/>
  <c r="C87" i="17"/>
  <c r="C86" i="17"/>
  <c r="C85" i="17"/>
  <c r="C84" i="17"/>
  <c r="D82" i="17"/>
  <c r="C82" i="17"/>
  <c r="D81" i="17"/>
  <c r="C81" i="17"/>
  <c r="C60" i="17"/>
  <c r="D83" i="17" s="1"/>
  <c r="C99" i="16"/>
  <c r="C98" i="16"/>
  <c r="C97" i="16"/>
  <c r="C96" i="16"/>
  <c r="C95" i="16"/>
  <c r="C94" i="16"/>
  <c r="C93" i="16"/>
  <c r="C90" i="16"/>
  <c r="C89" i="16"/>
  <c r="C88" i="16"/>
  <c r="D81" i="16"/>
  <c r="C81" i="16"/>
  <c r="D80" i="16"/>
  <c r="C80" i="16"/>
  <c r="C59" i="16"/>
  <c r="D82" i="16" s="1"/>
  <c r="C37" i="16"/>
  <c r="C82" i="16" s="1"/>
  <c r="E83" i="15" l="1"/>
  <c r="F99" i="15"/>
  <c r="F86" i="15"/>
  <c r="F87" i="15"/>
  <c r="F91" i="15"/>
  <c r="F92" i="15"/>
  <c r="F84" i="15"/>
  <c r="F85" i="15"/>
  <c r="F88" i="15"/>
  <c r="F90" i="15"/>
  <c r="F94" i="15"/>
  <c r="F93" i="15"/>
  <c r="F100" i="15"/>
  <c r="F89" i="15"/>
  <c r="F95" i="15"/>
  <c r="F96" i="15"/>
  <c r="F97" i="15"/>
  <c r="F98" i="15"/>
  <c r="E83" i="17"/>
  <c r="F96" i="17" s="1"/>
  <c r="F88" i="17"/>
  <c r="F90" i="17"/>
  <c r="F87" i="17"/>
  <c r="F84" i="17"/>
  <c r="F95" i="17"/>
  <c r="F93" i="17"/>
  <c r="F92" i="17"/>
  <c r="E82" i="16"/>
  <c r="F83" i="16" s="1"/>
  <c r="F85" i="17" l="1"/>
  <c r="F89" i="17"/>
  <c r="F86" i="17"/>
  <c r="F98" i="17"/>
  <c r="F100" i="17"/>
  <c r="F94" i="17"/>
  <c r="F99" i="17"/>
  <c r="F97" i="17"/>
  <c r="F91" i="17"/>
  <c r="F93" i="16"/>
  <c r="F86" i="16"/>
  <c r="F99" i="16"/>
  <c r="F98" i="16"/>
  <c r="F84" i="16"/>
  <c r="F97" i="16"/>
  <c r="F95" i="16"/>
  <c r="F92" i="16"/>
  <c r="F91" i="16"/>
  <c r="F90" i="16"/>
  <c r="F89" i="16"/>
  <c r="F88" i="16"/>
  <c r="F96" i="16"/>
  <c r="F87" i="16"/>
  <c r="F94" i="16"/>
  <c r="F85" i="16"/>
</calcChain>
</file>

<file path=xl/sharedStrings.xml><?xml version="1.0" encoding="utf-8"?>
<sst xmlns="http://schemas.openxmlformats.org/spreadsheetml/2006/main" count="488" uniqueCount="158">
  <si>
    <t>Processing Facility Grid</t>
  </si>
  <si>
    <t>Instructions to the Applicant:</t>
  </si>
  <si>
    <t>2. For FACT purposes:</t>
  </si>
  <si>
    <r>
      <t xml:space="preserve">a. </t>
    </r>
    <r>
      <rPr>
        <b/>
        <sz val="10"/>
        <rFont val="Arial"/>
        <family val="2"/>
      </rPr>
      <t>Integrated facilities</t>
    </r>
    <r>
      <rPr>
        <sz val="10"/>
        <rFont val="Arial"/>
        <family val="2"/>
      </rPr>
      <t xml:space="preserve"> are facilities that are part of the same institution and are included in the same application as the clinical program.</t>
    </r>
  </si>
  <si>
    <r>
      <t xml:space="preserve">b. </t>
    </r>
    <r>
      <rPr>
        <b/>
        <sz val="10"/>
        <rFont val="Arial"/>
        <family val="2"/>
      </rPr>
      <t>Contracted facilities</t>
    </r>
    <r>
      <rPr>
        <sz val="10"/>
        <rFont val="Arial"/>
        <family val="2"/>
      </rPr>
      <t xml:space="preserve"> are collection and/or processing facilities that are not part of the same institution as the clinical program but are part of the same application. Contracted facilities are inspected in relation to the services provided to one specific clinical facility and are NOT independently FACT accredited.</t>
    </r>
  </si>
  <si>
    <r>
      <t xml:space="preserve">3. Enter the storage facility demographics and type and number of cellular therapy products stored at each storage location in </t>
    </r>
    <r>
      <rPr>
        <b/>
        <sz val="10"/>
        <rFont val="Arial"/>
        <family val="2"/>
      </rPr>
      <t>Table 2.</t>
    </r>
  </si>
  <si>
    <r>
      <t xml:space="preserve">4. Enter the type and number of cellular therapy products processed at each facility in </t>
    </r>
    <r>
      <rPr>
        <b/>
        <sz val="10"/>
        <rFont val="Arial"/>
        <family val="2"/>
      </rPr>
      <t>Table 3.</t>
    </r>
  </si>
  <si>
    <t>5. Upload the completed grid to your application.</t>
  </si>
  <si>
    <t>Definitions:</t>
  </si>
  <si>
    <r>
      <rPr>
        <b/>
        <sz val="10"/>
        <rFont val="Arial"/>
        <family val="2"/>
      </rPr>
      <t>Minimal manipulation</t>
    </r>
    <r>
      <rPr>
        <sz val="10"/>
        <rFont val="Arial"/>
        <family val="2"/>
      </rPr>
      <t>: Processing that does not alter the relevant biological characteristics of cells or tissues. For structural tissue, processing that does not alter the original relevant characteristics of the tissue relating to the tissue's utility for reconstruction, repair, or replacement. Includes, but is not limited to, volume reduction, red cell reduction, and cryopreservation.</t>
    </r>
  </si>
  <si>
    <r>
      <rPr>
        <b/>
        <sz val="10"/>
        <rFont val="Arial"/>
        <family val="2"/>
      </rPr>
      <t>More than minimal manipulation</t>
    </r>
    <r>
      <rPr>
        <sz val="10"/>
        <rFont val="Arial"/>
        <family val="2"/>
      </rPr>
      <t xml:space="preserve">: Processing that does alter the relevant biological characteristics of cells or tissues. For structural tissue, processing that does alter the original relevant characteristics of the tissue relating to the tissue's utility for reconstruction, repair, or replacement. Includes, but is not limited to, cell selection processes not using FDA approved devices, and cells grown in culture. Per the U.S. FDA, also includes </t>
    </r>
    <r>
      <rPr>
        <i/>
        <sz val="10"/>
        <rFont val="Arial"/>
        <family val="2"/>
      </rPr>
      <t>ex vivo</t>
    </r>
    <r>
      <rPr>
        <sz val="10"/>
        <rFont val="Arial"/>
        <family val="2"/>
      </rPr>
      <t xml:space="preserve"> propagation, expansion, or pharmacological treatment of cells. Products that are more than minimally manipulated are referred to as Advanced Therapy Medicinal Products in the European Union.</t>
    </r>
  </si>
  <si>
    <t>Instructions to the Inspector:</t>
  </si>
  <si>
    <t>Review the tables prior to the inspection to plan the inspection agenda and to verify appropriate integration of each cellular therapy product into the quality management program, Standard Operating Procedures, and personnel competency and training programs.</t>
  </si>
  <si>
    <t>Note: Complete all columns</t>
  </si>
  <si>
    <t>Facility name 
(Use complete name as it should appear in the Accreditation Report)</t>
  </si>
  <si>
    <r>
      <t xml:space="preserve">Street address
</t>
    </r>
    <r>
      <rPr>
        <sz val="10"/>
        <rFont val="Arial"/>
        <family val="2"/>
      </rPr>
      <t>(city, state, zip, country)</t>
    </r>
  </si>
  <si>
    <t>Campus</t>
  </si>
  <si>
    <t>Building, floor, room, wing</t>
  </si>
  <si>
    <t xml:space="preserve">Processing Facility Director </t>
  </si>
  <si>
    <t xml:space="preserve">Processing Facility Medical Director </t>
  </si>
  <si>
    <t>Date of facility establishment</t>
  </si>
  <si>
    <t>Table 2: Storage Facility Demographics</t>
  </si>
  <si>
    <t>Storage facility name</t>
  </si>
  <si>
    <t>Is the storage facility integrated or contracted and inspected with the clinical program?</t>
  </si>
  <si>
    <t>Street address
(city, state, zip, country)</t>
  </si>
  <si>
    <t>Date of initial product storage</t>
  </si>
  <si>
    <t>Cellular Therapy Products Stored</t>
  </si>
  <si>
    <t>Number</t>
  </si>
  <si>
    <r>
      <t xml:space="preserve">Types </t>
    </r>
    <r>
      <rPr>
        <sz val="10"/>
        <color theme="1"/>
        <rFont val="Arial"/>
        <family val="2"/>
      </rPr>
      <t>(e.g., HPC(A),  CAR-T Cells, Parathyroid Tissue)</t>
    </r>
  </si>
  <si>
    <t>Table 3: Product Type and Number</t>
  </si>
  <si>
    <t>For Initial Compliance Applications and Annual Reports, complete YEAR ONE Table.  For Renewal Reports and Compliance Applications, complete both YEAR ONE and YEAR TWO Tables below.</t>
  </si>
  <si>
    <t>Year:</t>
  </si>
  <si>
    <t xml:space="preserve">Select Cell source </t>
  </si>
  <si>
    <t>Type of manipulation performed</t>
  </si>
  <si>
    <t>Final Product</t>
  </si>
  <si>
    <t>Number and Purpose of products collected</t>
  </si>
  <si>
    <t xml:space="preserve">Select Use of Product </t>
  </si>
  <si>
    <t>Minimal Manipulation or More-than-Minimal Manipulation?</t>
  </si>
  <si>
    <t>Brief Description of Platform and Method of Manipulation</t>
  </si>
  <si>
    <t>Description of Final Cell Product (e.g., MNC(A), CAR-T, MSC)</t>
  </si>
  <si>
    <t>For clinical administration at your program (include clinical site names)</t>
  </si>
  <si>
    <t>For NMDP or other Registry (include registry names)</t>
  </si>
  <si>
    <t>For commercial  manufacturer or trial sponsor (include names)</t>
  </si>
  <si>
    <t>Transplant</t>
  </si>
  <si>
    <t>Immune Effector Cells</t>
  </si>
  <si>
    <t>Regenerative medicine</t>
  </si>
  <si>
    <r>
      <rPr>
        <b/>
        <i/>
        <sz val="10"/>
        <rFont val="Arial"/>
        <family val="2"/>
      </rPr>
      <t>In vitro</t>
    </r>
    <r>
      <rPr>
        <b/>
        <sz val="10"/>
        <rFont val="Arial"/>
        <family val="2"/>
      </rPr>
      <t xml:space="preserve"> Research</t>
    </r>
  </si>
  <si>
    <r>
      <t xml:space="preserve">Enter Other Use
</t>
    </r>
    <r>
      <rPr>
        <sz val="10"/>
        <rFont val="Arial"/>
        <family val="2"/>
      </rPr>
      <t>if applicable</t>
    </r>
  </si>
  <si>
    <t>Select Minimal Manipulation or More-than-Minimal Manipulation</t>
  </si>
  <si>
    <t>For FACT Use Only</t>
  </si>
  <si>
    <t>Cell Source</t>
  </si>
  <si>
    <t>Year One</t>
  </si>
  <si>
    <t>Year Two</t>
  </si>
  <si>
    <t>Total Time (Years)</t>
  </si>
  <si>
    <t>Annual Average Processing</t>
  </si>
  <si>
    <t>Total HPC(A)</t>
  </si>
  <si>
    <t>Total MNC(A)</t>
  </si>
  <si>
    <t>Total HPC(M)</t>
  </si>
  <si>
    <t>Total NC(M)</t>
  </si>
  <si>
    <t>Total HPC(CB)</t>
  </si>
  <si>
    <t>Total NC(CB)</t>
  </si>
  <si>
    <t>Tumor</t>
  </si>
  <si>
    <t>Pancreas Tissue</t>
  </si>
  <si>
    <t>Thymus Tissue</t>
  </si>
  <si>
    <t>Parathyroid Tissue</t>
  </si>
  <si>
    <t>Cardiac Tissue</t>
  </si>
  <si>
    <t>Nerve Tissue</t>
  </si>
  <si>
    <t>Adipose Tissue</t>
  </si>
  <si>
    <t>Cellular Therapy Laboratory</t>
  </si>
  <si>
    <t>Integrated</t>
  </si>
  <si>
    <t>123 Main St., North Pole, AK 88888</t>
  </si>
  <si>
    <t>Main Santa Campus</t>
  </si>
  <si>
    <t>Santa's Workshop, ground floor, 401</t>
  </si>
  <si>
    <t>Bernard Elf, PhD</t>
  </si>
  <si>
    <t>Twinkle Peppermint, MD</t>
  </si>
  <si>
    <t>Yes</t>
  </si>
  <si>
    <t>Advanced Therapy Processing Facility</t>
  </si>
  <si>
    <t>321 Main St., North Pole, AK 88888</t>
  </si>
  <si>
    <t>Jingle Bell Campus</t>
  </si>
  <si>
    <t>Elf Village, main floor</t>
  </si>
  <si>
    <t>North Pole CryoStorage</t>
  </si>
  <si>
    <t>123 Elf Road, North Pole, AK 88888</t>
  </si>
  <si>
    <t>Claus Campus</t>
  </si>
  <si>
    <t>Rudolph Bldg, Ground Floor</t>
  </si>
  <si>
    <t>HPC, A; parathyroid tissue</t>
  </si>
  <si>
    <t>HPC(A)</t>
  </si>
  <si>
    <t>Minimal Manipulation</t>
  </si>
  <si>
    <t>Transplant Center</t>
  </si>
  <si>
    <t>Ruby Transplant</t>
  </si>
  <si>
    <t>MNC(A)</t>
  </si>
  <si>
    <t>MNC(A), CAR-T</t>
  </si>
  <si>
    <t>HPC(M)</t>
  </si>
  <si>
    <t>red cell reduction, cryopreservation</t>
  </si>
  <si>
    <t>NMDP</t>
  </si>
  <si>
    <t>More-than-Minimal Manipulation</t>
  </si>
  <si>
    <t>Isolation of Lymphocytes and Monocytes, DC generation, Tumor or Viral Activation</t>
  </si>
  <si>
    <t>Viral Specific T Cells, Tumor Associated Antigen T Cells</t>
  </si>
  <si>
    <t>IND clinical trials</t>
  </si>
  <si>
    <t>Expansion of BM-MSC</t>
  </si>
  <si>
    <t>MSC</t>
  </si>
  <si>
    <t>SNOCAP</t>
  </si>
  <si>
    <t>HPC(CB)</t>
  </si>
  <si>
    <t>Thaw, wash, dilute</t>
  </si>
  <si>
    <t>MNC(M)</t>
  </si>
  <si>
    <t>T Cells (A)</t>
  </si>
  <si>
    <t>NK Cells</t>
  </si>
  <si>
    <t>CAR-T Cells</t>
  </si>
  <si>
    <t>CAR-NK Cells</t>
  </si>
  <si>
    <t>T Reg Cells</t>
  </si>
  <si>
    <t>Genetically Modified HPC</t>
  </si>
  <si>
    <t>Genetically Modified T Cell</t>
  </si>
  <si>
    <t>CD34+ TCR transgenic T Cell</t>
  </si>
  <si>
    <t>DC Vaccine</t>
  </si>
  <si>
    <t>DC-Myeloma Fusion Vaccine</t>
  </si>
  <si>
    <t>Tumor Infiltrating Lymphocytes</t>
  </si>
  <si>
    <t>Pancreatic Islets</t>
  </si>
  <si>
    <t>Schwann Cells</t>
  </si>
  <si>
    <t>Stem Cell Educator-Treated MNCs</t>
  </si>
  <si>
    <t>No</t>
  </si>
  <si>
    <t>N/A</t>
  </si>
  <si>
    <t>Y</t>
  </si>
  <si>
    <t>N</t>
  </si>
  <si>
    <t>NA</t>
  </si>
  <si>
    <t>Allogeneic</t>
  </si>
  <si>
    <t>Autologous</t>
  </si>
  <si>
    <t>Pediatric</t>
  </si>
  <si>
    <t>Adult</t>
  </si>
  <si>
    <t>OK</t>
  </si>
  <si>
    <t>NOT OK</t>
  </si>
  <si>
    <t>Allogeneic and Autologous</t>
  </si>
  <si>
    <t xml:space="preserve">Allogeneic  </t>
  </si>
  <si>
    <t>Adult/Pediatric</t>
  </si>
  <si>
    <t>Adult only</t>
  </si>
  <si>
    <t>Pediatric only</t>
  </si>
  <si>
    <r>
      <t xml:space="preserve">1. Enter the facility demographic information for each processing facility in </t>
    </r>
    <r>
      <rPr>
        <b/>
        <sz val="10"/>
        <color rgb="FF000000"/>
        <rFont val="Arial"/>
        <family val="2"/>
      </rPr>
      <t>Table 1</t>
    </r>
    <r>
      <rPr>
        <sz val="10"/>
        <color rgb="FF000000"/>
        <rFont val="Arial"/>
        <family val="2"/>
      </rPr>
      <t>. If there are more facilities than the form allows, copy and insert rows to create additional space.</t>
    </r>
  </si>
  <si>
    <r>
      <t xml:space="preserve">c. </t>
    </r>
    <r>
      <rPr>
        <b/>
        <sz val="10"/>
        <rFont val="Arial"/>
        <family val="2"/>
      </rPr>
      <t>Independently Accredited Service Providers</t>
    </r>
    <r>
      <rPr>
        <sz val="10"/>
        <rFont val="Arial"/>
        <family val="2"/>
      </rPr>
      <t xml:space="preserve"> are collection and/or processing facilities applying for accreditation separately from a clinical program. They may or may not be part of the same institution as a clinical program; however, for FACT purposes, their application is separate from clinical program(s). Independently accredited service providers are inspected for performing contracted services for one or more clinical program at the locations inspected and have their own independent FACT accreditation and listing.</t>
    </r>
  </si>
  <si>
    <r>
      <rPr>
        <b/>
        <sz val="10"/>
        <rFont val="Arial"/>
        <family val="2"/>
      </rPr>
      <t>Platforms</t>
    </r>
    <r>
      <rPr>
        <sz val="10"/>
        <rFont val="Arial"/>
        <family val="2"/>
      </rPr>
      <t>: The general processing methodology (e.g., expansion, genetic modification, gene editing). Expanding T cells for three different diseases/trials counts as one platform if the only difference is the antigen. A lab that manufactures mesenchymal stromal cells, dendritic cells, and expanded T cells for three different trials is an example of multiple platforms.</t>
    </r>
  </si>
  <si>
    <t>Table 1: Processing Facility Demographics</t>
  </si>
  <si>
    <r>
      <t xml:space="preserve">Select Facility relationship with clinical program </t>
    </r>
    <r>
      <rPr>
        <sz val="10"/>
        <color theme="1"/>
        <rFont val="Arial"/>
        <family val="2"/>
      </rPr>
      <t>(i.e., integrated, contracted, or an independently accredited service provider)</t>
    </r>
  </si>
  <si>
    <t>Date first cellular therapy product processed</t>
  </si>
  <si>
    <t>Hepatic Tissue</t>
  </si>
  <si>
    <t>Placenta</t>
  </si>
  <si>
    <t>Renal Tissue</t>
  </si>
  <si>
    <t>Enter Number of Products Processed
*Enter only numbers (no text)</t>
  </si>
  <si>
    <t>*YEAR ONE</t>
  </si>
  <si>
    <t>**YEAR TWO</t>
  </si>
  <si>
    <r>
      <t xml:space="preserve">List all locations where cellular therapy products are stored other than the processing facility in </t>
    </r>
    <r>
      <rPr>
        <b/>
        <sz val="10"/>
        <color theme="1"/>
        <rFont val="Arial"/>
        <family val="2"/>
      </rPr>
      <t>Table 2.</t>
    </r>
  </si>
  <si>
    <t xml:space="preserve">*Start from the date of your previous accreditation (renewal applicants, found at the top of your application) or from the 12 months preceding submission of the Compliance Application (initial applicants). 
Include all cellular therapy products collected at each facility listed above. </t>
  </si>
  <si>
    <t>Facility name
(Use a separate row for each cell source)</t>
  </si>
  <si>
    <t xml:space="preserve">**Year two does not need to be exactly 12 months end date and should be as close to present as possible.
Include all cellular therapy products collected at each facility listed above. </t>
  </si>
  <si>
    <t>Contracted</t>
  </si>
  <si>
    <r>
      <t>Enter Start Date (DDMMMYYYY format):</t>
    </r>
    <r>
      <rPr>
        <sz val="10"/>
        <color theme="1"/>
        <rFont val="Arial"/>
        <family val="2"/>
      </rPr>
      <t xml:space="preserve"> </t>
    </r>
  </si>
  <si>
    <t xml:space="preserve">Enter End Date (DDMMMYYYY format): </t>
  </si>
  <si>
    <t>For clinical administration at another clinical program (include clinical site names)</t>
  </si>
  <si>
    <r>
      <t>Are cellular therapy products stored at this facility?</t>
    </r>
    <r>
      <rPr>
        <sz val="10"/>
        <color theme="1"/>
        <rFont val="Arial"/>
        <family val="2"/>
      </rPr>
      <t xml:space="preserve"> (Yes or No)</t>
    </r>
  </si>
  <si>
    <t xml:space="preserve">cryopreservation, CD34 selection, Alpha Beta TCR+CD19 Depletion, plasma deplete, </t>
  </si>
  <si>
    <t xml:space="preserve">cryopreservation or ship fresh, thaw </t>
  </si>
  <si>
    <t>List all locations where cellular therapy products are stored other than the processing facility in Table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</si>
</sst>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m/d/yyyy;@"/>
    <numFmt numFmtId="166" formatCode="0.0"/>
    <numFmt numFmtId="167" formatCode="ddmmmyyyy"/>
  </numFmts>
  <fonts count="27" x14ac:knownFonts="1">
    <font>
      <sz val="11"/>
      <color theme="1"/>
      <name val="Calibri"/>
      <family val="2"/>
      <scheme val="minor"/>
    </font>
    <font>
      <sz val="10"/>
      <color theme="1"/>
      <name val="Arial"/>
      <family val="2"/>
    </font>
    <font>
      <sz val="10"/>
      <name val="Arial"/>
      <family val="2"/>
    </font>
    <font>
      <b/>
      <sz val="10"/>
      <name val="Arial"/>
      <family val="2"/>
    </font>
    <font>
      <b/>
      <sz val="11"/>
      <color rgb="FFFA7D00"/>
      <name val="Calibri"/>
      <family val="2"/>
      <scheme val="minor"/>
    </font>
    <font>
      <sz val="8"/>
      <color theme="1"/>
      <name val="Arial"/>
      <family val="2"/>
    </font>
    <font>
      <b/>
      <sz val="12"/>
      <color theme="1"/>
      <name val="Arial"/>
      <family val="2"/>
    </font>
    <font>
      <sz val="10"/>
      <color theme="0"/>
      <name val="Arial"/>
      <family val="2"/>
    </font>
    <font>
      <b/>
      <sz val="10"/>
      <color theme="1"/>
      <name val="Arial"/>
      <family val="2"/>
    </font>
    <font>
      <b/>
      <sz val="10"/>
      <color rgb="FFFA7D00"/>
      <name val="Arial"/>
      <family val="2"/>
    </font>
    <font>
      <i/>
      <sz val="10"/>
      <name val="Arial"/>
      <family val="2"/>
    </font>
    <font>
      <sz val="10"/>
      <color rgb="FFFF0000"/>
      <name val="Arial"/>
      <family val="2"/>
    </font>
    <font>
      <b/>
      <sz val="10"/>
      <color rgb="FFFF0000"/>
      <name val="Arial"/>
      <family val="2"/>
    </font>
    <font>
      <b/>
      <i/>
      <sz val="10"/>
      <color rgb="FF0070C0"/>
      <name val="Arial"/>
      <family val="2"/>
    </font>
    <font>
      <b/>
      <i/>
      <sz val="10"/>
      <color theme="1"/>
      <name val="Arial"/>
      <family val="2"/>
    </font>
    <font>
      <b/>
      <sz val="10"/>
      <color rgb="FF0070C0"/>
      <name val="Arial"/>
      <family val="2"/>
    </font>
    <font>
      <b/>
      <i/>
      <sz val="10"/>
      <name val="Arial"/>
      <family val="2"/>
    </font>
    <font>
      <b/>
      <sz val="10"/>
      <color theme="0"/>
      <name val="Arial"/>
      <family val="2"/>
    </font>
    <font>
      <sz val="10"/>
      <color rgb="FF000000"/>
      <name val="Arial"/>
      <family val="2"/>
    </font>
    <font>
      <b/>
      <sz val="10"/>
      <color rgb="FF000000"/>
      <name val="Arial"/>
      <family val="2"/>
    </font>
    <font>
      <sz val="11"/>
      <color indexed="8"/>
      <name val="Calibri"/>
      <family val="2"/>
    </font>
    <font>
      <b/>
      <sz val="12"/>
      <name val="Arial"/>
      <family val="2"/>
    </font>
    <font>
      <sz val="12"/>
      <color theme="1"/>
      <name val="Arial"/>
      <family val="2"/>
    </font>
    <font>
      <sz val="12"/>
      <name val="Arial"/>
      <family val="2"/>
    </font>
    <font>
      <sz val="12"/>
      <color rgb="FFFF0000"/>
      <name val="Arial"/>
      <family val="2"/>
    </font>
    <font>
      <b/>
      <sz val="12"/>
      <color rgb="FFFF0000"/>
      <name val="Arial"/>
      <family val="2"/>
    </font>
    <font>
      <sz val="11"/>
      <color rgb="FF000000"/>
      <name val="Calibri"/>
      <family val="2"/>
    </font>
  </fonts>
  <fills count="10">
    <fill>
      <patternFill patternType="none"/>
    </fill>
    <fill>
      <patternFill patternType="gray125"/>
    </fill>
    <fill>
      <patternFill patternType="solid">
        <fgColor rgb="FFF2F2F2"/>
        <bgColor indexed="64"/>
      </patternFill>
    </fill>
    <fill>
      <patternFill patternType="solid">
        <fgColor theme="0" tint="-4.9531540879543444E-2"/>
        <bgColor indexed="64"/>
      </patternFill>
    </fill>
    <fill>
      <patternFill patternType="solid">
        <fgColor theme="0"/>
        <bgColor indexed="64"/>
      </patternFill>
    </fill>
    <fill>
      <patternFill patternType="solid">
        <fgColor theme="0" tint="-0.14972380748924222"/>
        <bgColor indexed="64"/>
      </patternFill>
    </fill>
    <fill>
      <patternFill patternType="solid">
        <fgColor theme="1" tint="0.249977111117893"/>
        <bgColor indexed="64"/>
      </patternFill>
    </fill>
    <fill>
      <patternFill patternType="solid">
        <fgColor theme="0" tint="-0.24991607409894101"/>
        <bgColor indexed="64"/>
      </patternFill>
    </fill>
    <fill>
      <patternFill patternType="solid">
        <fgColor theme="0" tint="-4.9592577898495437E-2"/>
        <bgColor indexed="64"/>
      </patternFill>
    </fill>
    <fill>
      <patternFill patternType="solid">
        <fgColor theme="0" tint="-4.9714651936399429E-2"/>
        <bgColor indexed="64"/>
      </patternFill>
    </fill>
  </fills>
  <borders count="69">
    <border>
      <left/>
      <right/>
      <top/>
      <bottom/>
      <diagonal/>
    </border>
    <border>
      <left style="thin">
        <color rgb="FF7F7F7F"/>
      </left>
      <right style="thin">
        <color rgb="FF7F7F7F"/>
      </right>
      <top style="thin">
        <color rgb="FF7F7F7F"/>
      </top>
      <bottom style="thin">
        <color rgb="FF7F7F7F"/>
      </bottom>
      <diagonal/>
    </border>
    <border>
      <left style="medium">
        <color auto="1"/>
      </left>
      <right/>
      <top style="medium">
        <color auto="1"/>
      </top>
      <bottom style="thin">
        <color auto="1"/>
      </bottom>
      <diagonal/>
    </border>
    <border>
      <left style="thin">
        <color auto="1"/>
      </left>
      <right/>
      <top/>
      <bottom style="medium">
        <color auto="1"/>
      </bottom>
      <diagonal/>
    </border>
    <border>
      <left style="thin">
        <color auto="1"/>
      </left>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style="double">
        <color auto="1"/>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style="double">
        <color auto="1"/>
      </bottom>
      <diagonal/>
    </border>
    <border>
      <left style="medium">
        <color auto="1"/>
      </left>
      <right style="medium">
        <color auto="1"/>
      </right>
      <top/>
      <bottom style="double">
        <color auto="1"/>
      </bottom>
      <diagonal/>
    </border>
    <border>
      <left style="medium">
        <color auto="1"/>
      </left>
      <right/>
      <top style="double">
        <color auto="1"/>
      </top>
      <bottom style="thin">
        <color auto="1"/>
      </bottom>
      <diagonal/>
    </border>
    <border>
      <left/>
      <right style="medium">
        <color auto="1"/>
      </right>
      <top style="double">
        <color auto="1"/>
      </top>
      <bottom style="thin">
        <color auto="1"/>
      </bottom>
      <diagonal/>
    </border>
  </borders>
  <cellStyleXfs count="9">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4" fillId="2" borderId="1" applyNumberFormat="0" applyAlignment="0" applyProtection="0"/>
    <xf numFmtId="0" fontId="20" fillId="0" borderId="0"/>
    <xf numFmtId="0" fontId="4" fillId="2" borderId="1" applyNumberFormat="0" applyAlignment="0" applyProtection="0"/>
  </cellStyleXfs>
  <cellXfs count="388">
    <xf numFmtId="0" fontId="0" fillId="0" borderId="0" xfId="0"/>
    <xf numFmtId="0" fontId="8" fillId="7" borderId="66" xfId="0" applyFont="1" applyFill="1" applyBorder="1" applyAlignment="1">
      <alignment horizontal="center" vertical="center" wrapText="1"/>
    </xf>
    <xf numFmtId="0" fontId="8" fillId="7" borderId="53"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8" fillId="7" borderId="29" xfId="0" applyFont="1" applyFill="1" applyBorder="1" applyAlignment="1">
      <alignment horizontal="center" vertical="center" wrapText="1"/>
    </xf>
    <xf numFmtId="0" fontId="3" fillId="7" borderId="65"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3" fillId="7" borderId="58" xfId="0" applyFont="1" applyFill="1" applyBorder="1" applyAlignment="1">
      <alignment horizontal="center" vertical="center" wrapText="1"/>
    </xf>
    <xf numFmtId="1" fontId="3" fillId="7" borderId="63" xfId="0" applyNumberFormat="1" applyFont="1" applyFill="1" applyBorder="1" applyAlignment="1">
      <alignment horizontal="center" vertical="center" wrapText="1"/>
    </xf>
    <xf numFmtId="1" fontId="3" fillId="7" borderId="64" xfId="0" applyNumberFormat="1" applyFont="1" applyFill="1" applyBorder="1" applyAlignment="1">
      <alignment horizontal="center" vertical="center" wrapText="1"/>
    </xf>
    <xf numFmtId="1" fontId="3" fillId="7" borderId="12" xfId="0" applyNumberFormat="1" applyFont="1" applyFill="1" applyBorder="1" applyAlignment="1">
      <alignment horizontal="center" vertical="center" wrapText="1"/>
    </xf>
    <xf numFmtId="0" fontId="23" fillId="0" borderId="37"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51" xfId="0" applyFont="1" applyBorder="1" applyAlignment="1">
      <alignment horizontal="center" vertical="center" wrapText="1"/>
    </xf>
    <xf numFmtId="0" fontId="2" fillId="0" borderId="0" xfId="0" applyFont="1" applyAlignment="1">
      <alignment horizontal="left" wrapText="1"/>
    </xf>
    <xf numFmtId="0" fontId="5" fillId="0" borderId="0" xfId="0" applyFont="1"/>
    <xf numFmtId="0" fontId="2" fillId="0" borderId="0" xfId="6" applyFont="1" applyFill="1" applyBorder="1" applyAlignment="1" applyProtection="1">
      <alignment vertical="center" wrapText="1"/>
    </xf>
    <xf numFmtId="0" fontId="8" fillId="0" borderId="0" xfId="6" applyFont="1" applyFill="1" applyBorder="1" applyAlignment="1" applyProtection="1">
      <alignment horizontal="center" wrapText="1"/>
    </xf>
    <xf numFmtId="0" fontId="3" fillId="0" borderId="9" xfId="6" applyFont="1" applyFill="1" applyBorder="1" applyAlignment="1" applyProtection="1">
      <alignment wrapText="1"/>
    </xf>
    <xf numFmtId="0" fontId="8" fillId="0" borderId="9" xfId="6" applyFont="1" applyFill="1" applyBorder="1" applyAlignment="1" applyProtection="1">
      <alignment wrapText="1"/>
    </xf>
    <xf numFmtId="0" fontId="8" fillId="0" borderId="10" xfId="6" applyFont="1" applyFill="1" applyBorder="1" applyAlignment="1" applyProtection="1">
      <alignment horizontal="left" wrapText="1"/>
    </xf>
    <xf numFmtId="0" fontId="8" fillId="0" borderId="9" xfId="6" applyFont="1" applyFill="1" applyBorder="1" applyAlignment="1" applyProtection="1">
      <alignment horizontal="left" wrapText="1"/>
    </xf>
    <xf numFmtId="0" fontId="8" fillId="0" borderId="10" xfId="6" applyFont="1" applyFill="1" applyBorder="1" applyAlignment="1" applyProtection="1">
      <alignment wrapText="1"/>
    </xf>
    <xf numFmtId="0" fontId="9" fillId="0" borderId="0" xfId="6" applyFont="1" applyFill="1" applyBorder="1" applyAlignment="1" applyProtection="1">
      <alignment horizontal="center" wrapText="1"/>
    </xf>
    <xf numFmtId="0" fontId="8" fillId="0" borderId="0" xfId="6" applyFont="1" applyFill="1" applyBorder="1" applyAlignment="1" applyProtection="1">
      <alignment horizontal="center" vertical="center" wrapText="1"/>
    </xf>
    <xf numFmtId="0" fontId="3" fillId="0" borderId="11" xfId="6" applyFont="1" applyFill="1" applyBorder="1" applyAlignment="1" applyProtection="1">
      <alignment horizontal="center" vertical="center" wrapText="1"/>
    </xf>
    <xf numFmtId="0" fontId="3" fillId="0" borderId="11" xfId="6" applyFont="1" applyFill="1" applyBorder="1" applyAlignment="1" applyProtection="1">
      <alignment horizontal="center" wrapText="1"/>
    </xf>
    <xf numFmtId="0" fontId="3" fillId="0" borderId="12" xfId="6" applyFont="1" applyFill="1" applyBorder="1" applyAlignment="1" applyProtection="1">
      <alignment horizontal="center" wrapText="1"/>
    </xf>
    <xf numFmtId="164" fontId="2" fillId="3" borderId="13" xfId="0" applyNumberFormat="1" applyFont="1" applyFill="1" applyBorder="1" applyAlignment="1" applyProtection="1">
      <alignment horizontal="center" vertical="center" wrapText="1"/>
      <protection locked="0"/>
    </xf>
    <xf numFmtId="164" fontId="2" fillId="3" borderId="14" xfId="0" applyNumberFormat="1" applyFont="1" applyFill="1" applyBorder="1" applyAlignment="1" applyProtection="1">
      <alignment vertical="center" wrapText="1"/>
      <protection locked="0"/>
    </xf>
    <xf numFmtId="164" fontId="2" fillId="3" borderId="15" xfId="0" applyNumberFormat="1" applyFont="1" applyFill="1" applyBorder="1" applyAlignment="1" applyProtection="1">
      <alignment horizontal="center" vertical="center" wrapText="1"/>
      <protection locked="0"/>
    </xf>
    <xf numFmtId="0" fontId="8" fillId="4" borderId="0" xfId="6" applyFont="1" applyFill="1" applyBorder="1" applyAlignment="1" applyProtection="1">
      <alignment horizontal="center" wrapText="1"/>
    </xf>
    <xf numFmtId="164" fontId="2" fillId="3" borderId="16" xfId="0" applyNumberFormat="1" applyFont="1" applyFill="1" applyBorder="1" applyAlignment="1" applyProtection="1">
      <alignment vertical="center" wrapText="1"/>
      <protection locked="0"/>
    </xf>
    <xf numFmtId="164" fontId="2" fillId="3" borderId="17" xfId="0" applyNumberFormat="1" applyFont="1" applyFill="1" applyBorder="1" applyAlignment="1" applyProtection="1">
      <alignment horizontal="center" vertical="center" wrapText="1"/>
      <protection locked="0"/>
    </xf>
    <xf numFmtId="0" fontId="1" fillId="0" borderId="0" xfId="0" applyFont="1"/>
    <xf numFmtId="0" fontId="6" fillId="0" borderId="0" xfId="0" applyFont="1"/>
    <xf numFmtId="0" fontId="1" fillId="0" borderId="0" xfId="0" applyFont="1" applyAlignment="1">
      <alignment horizontal="center" wrapText="1"/>
    </xf>
    <xf numFmtId="0" fontId="8" fillId="0" borderId="0" xfId="0" applyFont="1" applyAlignment="1">
      <alignment wrapText="1"/>
    </xf>
    <xf numFmtId="0" fontId="1" fillId="0" borderId="0" xfId="0" applyFont="1" applyAlignment="1">
      <alignment wrapText="1"/>
    </xf>
    <xf numFmtId="0" fontId="8" fillId="0" borderId="0" xfId="0" applyFont="1" applyAlignment="1">
      <alignment horizontal="left" wrapText="1"/>
    </xf>
    <xf numFmtId="0" fontId="8" fillId="0" borderId="0" xfId="0" applyFont="1" applyAlignment="1">
      <alignment horizontal="left" vertical="top"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2" fillId="0" borderId="0" xfId="0" applyFont="1"/>
    <xf numFmtId="0" fontId="1" fillId="0" borderId="0" xfId="0" applyFont="1" applyAlignment="1">
      <alignment vertical="top"/>
    </xf>
    <xf numFmtId="0" fontId="2" fillId="0" borderId="0" xfId="0" applyFont="1" applyAlignment="1">
      <alignment vertical="top"/>
    </xf>
    <xf numFmtId="0" fontId="1" fillId="0" borderId="0" xfId="0" applyFont="1" applyAlignment="1">
      <alignment horizontal="left" vertical="top" wrapText="1"/>
    </xf>
    <xf numFmtId="0" fontId="1" fillId="0" borderId="0" xfId="0" applyFont="1" applyAlignment="1">
      <alignment vertical="top" wrapText="1"/>
    </xf>
    <xf numFmtId="0" fontId="2" fillId="0" borderId="0" xfId="0" applyFont="1" applyAlignment="1">
      <alignment vertical="center" wrapText="1"/>
    </xf>
    <xf numFmtId="0" fontId="2" fillId="0" borderId="0" xfId="0" applyFont="1" applyAlignment="1">
      <alignment horizontal="left" vertical="center" wrapText="1"/>
    </xf>
    <xf numFmtId="0" fontId="1"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horizontal="left" vertical="top" wrapText="1"/>
    </xf>
    <xf numFmtId="0" fontId="1" fillId="0" borderId="0" xfId="0" applyFont="1" applyAlignment="1">
      <alignment horizontal="left" vertical="top"/>
    </xf>
    <xf numFmtId="0" fontId="8" fillId="0" borderId="0" xfId="0" applyFont="1"/>
    <xf numFmtId="0" fontId="2" fillId="0" borderId="0" xfId="0" applyFont="1" applyAlignment="1">
      <alignment wrapText="1"/>
    </xf>
    <xf numFmtId="164" fontId="1" fillId="0" borderId="0" xfId="0" applyNumberFormat="1" applyFont="1" applyAlignment="1">
      <alignment vertical="top"/>
    </xf>
    <xf numFmtId="164" fontId="2" fillId="0" borderId="0" xfId="0" applyNumberFormat="1" applyFont="1" applyAlignment="1">
      <alignment vertical="center" wrapText="1"/>
    </xf>
    <xf numFmtId="0" fontId="8" fillId="0" borderId="0" xfId="0" applyFont="1" applyAlignment="1">
      <alignment vertical="center"/>
    </xf>
    <xf numFmtId="164" fontId="2" fillId="0" borderId="0" xfId="0" applyNumberFormat="1" applyFont="1" applyAlignment="1">
      <alignment horizontal="left" vertical="top" wrapText="1"/>
    </xf>
    <xf numFmtId="164" fontId="8" fillId="0" borderId="0" xfId="0" applyNumberFormat="1" applyFont="1" applyAlignment="1">
      <alignment vertical="center"/>
    </xf>
    <xf numFmtId="164" fontId="1" fillId="0" borderId="0" xfId="0" applyNumberFormat="1" applyFont="1" applyAlignment="1">
      <alignment horizontal="left" vertical="center"/>
    </xf>
    <xf numFmtId="164" fontId="2" fillId="0" borderId="18" xfId="0" applyNumberFormat="1" applyFont="1" applyBorder="1" applyAlignment="1">
      <alignment horizontal="left" vertical="top" wrapText="1"/>
    </xf>
    <xf numFmtId="0" fontId="8" fillId="0" borderId="19" xfId="0" applyFont="1" applyBorder="1" applyAlignment="1">
      <alignment horizontal="left" wrapText="1"/>
    </xf>
    <xf numFmtId="0" fontId="8" fillId="0" borderId="9" xfId="0" applyFont="1" applyBorder="1" applyAlignment="1">
      <alignment wrapText="1"/>
    </xf>
    <xf numFmtId="0" fontId="8" fillId="0" borderId="20" xfId="0" applyFont="1" applyBorder="1" applyAlignment="1">
      <alignment wrapText="1"/>
    </xf>
    <xf numFmtId="0" fontId="1" fillId="0" borderId="21" xfId="0" applyFont="1" applyBorder="1"/>
    <xf numFmtId="0" fontId="8" fillId="4" borderId="7" xfId="0" applyFont="1" applyFill="1" applyBorder="1" applyAlignment="1">
      <alignment horizontal="center"/>
    </xf>
    <xf numFmtId="0" fontId="8" fillId="4" borderId="22" xfId="0" applyFont="1" applyFill="1" applyBorder="1" applyAlignment="1">
      <alignment horizontal="center" wrapText="1"/>
    </xf>
    <xf numFmtId="164" fontId="13" fillId="0" borderId="0" xfId="0" applyNumberFormat="1" applyFont="1" applyAlignment="1">
      <alignment vertical="center"/>
    </xf>
    <xf numFmtId="0" fontId="14" fillId="0" borderId="0" xfId="0" applyFont="1" applyAlignment="1">
      <alignment vertical="center"/>
    </xf>
    <xf numFmtId="0" fontId="13" fillId="0" borderId="0" xfId="0" applyFont="1"/>
    <xf numFmtId="164" fontId="8" fillId="0" borderId="23" xfId="0" applyNumberFormat="1" applyFont="1" applyBorder="1"/>
    <xf numFmtId="164" fontId="8" fillId="0" borderId="24" xfId="0" applyNumberFormat="1" applyFont="1" applyBorder="1"/>
    <xf numFmtId="164" fontId="2" fillId="0" borderId="0" xfId="0" applyNumberFormat="1" applyFont="1" applyAlignment="1">
      <alignment vertical="center"/>
    </xf>
    <xf numFmtId="164" fontId="1" fillId="0" borderId="0" xfId="0" applyNumberFormat="1" applyFont="1" applyAlignment="1">
      <alignment vertical="center"/>
    </xf>
    <xf numFmtId="165" fontId="3" fillId="5" borderId="19" xfId="6" applyNumberFormat="1" applyFont="1" applyFill="1" applyBorder="1" applyAlignment="1" applyProtection="1">
      <alignment horizontal="left" wrapText="1"/>
    </xf>
    <xf numFmtId="166" fontId="15" fillId="5" borderId="20" xfId="0" applyNumberFormat="1" applyFont="1" applyFill="1" applyBorder="1"/>
    <xf numFmtId="0" fontId="2" fillId="0" borderId="0" xfId="0" applyFont="1" applyAlignment="1">
      <alignment horizontal="center" wrapText="1"/>
    </xf>
    <xf numFmtId="164" fontId="2" fillId="0" borderId="0" xfId="0" applyNumberFormat="1" applyFont="1" applyAlignment="1">
      <alignment vertical="top"/>
    </xf>
    <xf numFmtId="0" fontId="3" fillId="0" borderId="11" xfId="0" applyFont="1" applyBorder="1" applyAlignment="1">
      <alignment horizontal="center" wrapText="1"/>
    </xf>
    <xf numFmtId="0" fontId="3" fillId="0" borderId="25" xfId="0" applyFont="1" applyBorder="1" applyAlignment="1">
      <alignment horizontal="center" wrapText="1"/>
    </xf>
    <xf numFmtId="0" fontId="3" fillId="0" borderId="19" xfId="0" applyFont="1" applyBorder="1" applyAlignment="1">
      <alignment horizontal="center" wrapText="1"/>
    </xf>
    <xf numFmtId="0" fontId="3" fillId="0" borderId="9" xfId="0" applyFont="1" applyBorder="1" applyAlignment="1">
      <alignment horizontal="center" wrapText="1"/>
    </xf>
    <xf numFmtId="0" fontId="3" fillId="0" borderId="20" xfId="0" applyFont="1" applyBorder="1" applyAlignment="1">
      <alignment horizontal="center" wrapText="1"/>
    </xf>
    <xf numFmtId="164" fontId="2" fillId="4" borderId="0" xfId="0" applyNumberFormat="1" applyFont="1" applyFill="1" applyAlignment="1">
      <alignment vertical="top"/>
    </xf>
    <xf numFmtId="164" fontId="1" fillId="4" borderId="0" xfId="0" applyNumberFormat="1" applyFont="1" applyFill="1" applyAlignment="1">
      <alignment vertical="top"/>
    </xf>
    <xf numFmtId="0" fontId="1" fillId="4" borderId="0" xfId="0" applyFont="1" applyFill="1" applyAlignment="1">
      <alignment horizontal="left" vertical="top" wrapText="1"/>
    </xf>
    <xf numFmtId="0" fontId="1" fillId="4" borderId="0" xfId="0" applyFont="1" applyFill="1"/>
    <xf numFmtId="0" fontId="9" fillId="0" borderId="0" xfId="6" applyFont="1" applyFill="1" applyBorder="1" applyAlignment="1" applyProtection="1">
      <alignment horizontal="center"/>
    </xf>
    <xf numFmtId="0" fontId="7" fillId="0" borderId="0" xfId="0" applyFont="1" applyAlignment="1">
      <alignment wrapText="1"/>
    </xf>
    <xf numFmtId="164" fontId="7" fillId="0" borderId="0" xfId="0" applyNumberFormat="1" applyFont="1" applyAlignment="1">
      <alignment horizontal="center"/>
    </xf>
    <xf numFmtId="0" fontId="7" fillId="0" borderId="0" xfId="0" applyFont="1" applyAlignment="1">
      <alignment horizontal="center" wrapText="1"/>
    </xf>
    <xf numFmtId="0" fontId="7" fillId="0" borderId="0" xfId="0" applyFont="1"/>
    <xf numFmtId="164" fontId="1" fillId="0" borderId="0" xfId="0" applyNumberFormat="1" applyFont="1"/>
    <xf numFmtId="0" fontId="1" fillId="6" borderId="29" xfId="0" applyFont="1" applyFill="1" applyBorder="1"/>
    <xf numFmtId="164" fontId="3" fillId="0" borderId="14" xfId="0" applyNumberFormat="1" applyFont="1" applyBorder="1" applyAlignment="1">
      <alignment horizontal="left" vertical="center" wrapText="1"/>
    </xf>
    <xf numFmtId="0" fontId="1" fillId="6" borderId="30" xfId="0" applyFont="1" applyFill="1" applyBorder="1"/>
    <xf numFmtId="0" fontId="1" fillId="6" borderId="31" xfId="0" applyFont="1" applyFill="1" applyBorder="1"/>
    <xf numFmtId="166" fontId="21" fillId="7" borderId="32" xfId="0" applyNumberFormat="1" applyFont="1" applyFill="1" applyBorder="1" applyAlignment="1">
      <alignment horizontal="center" vertical="center" wrapText="1"/>
    </xf>
    <xf numFmtId="166" fontId="21" fillId="7" borderId="33" xfId="0" applyNumberFormat="1" applyFont="1" applyFill="1" applyBorder="1" applyAlignment="1">
      <alignment horizontal="center" vertical="center" wrapText="1"/>
    </xf>
    <xf numFmtId="166" fontId="21" fillId="7" borderId="16" xfId="0" applyNumberFormat="1" applyFont="1" applyFill="1" applyBorder="1" applyAlignment="1">
      <alignment horizontal="center" vertical="center" wrapText="1"/>
    </xf>
    <xf numFmtId="0" fontId="3" fillId="7" borderId="23" xfId="0" applyFont="1" applyFill="1" applyBorder="1" applyAlignment="1">
      <alignment horizontal="center" vertical="center" wrapText="1"/>
    </xf>
    <xf numFmtId="0" fontId="3" fillId="7" borderId="13" xfId="0" applyFont="1" applyFill="1" applyBorder="1" applyAlignment="1">
      <alignment horizontal="center" vertical="center" wrapText="1"/>
    </xf>
    <xf numFmtId="164" fontId="3" fillId="0" borderId="34" xfId="0" applyNumberFormat="1" applyFont="1" applyBorder="1" applyAlignment="1">
      <alignment horizontal="left" vertical="center" wrapText="1"/>
    </xf>
    <xf numFmtId="164" fontId="3" fillId="0" borderId="16" xfId="0" applyNumberFormat="1" applyFont="1" applyBorder="1" applyAlignment="1">
      <alignment horizontal="left" vertical="center" wrapText="1"/>
    </xf>
    <xf numFmtId="1" fontId="23" fillId="0" borderId="35" xfId="0" applyNumberFormat="1" applyFont="1" applyBorder="1" applyAlignment="1">
      <alignment vertical="center" wrapText="1"/>
    </xf>
    <xf numFmtId="1" fontId="23" fillId="0" borderId="36" xfId="0" applyNumberFormat="1" applyFont="1" applyBorder="1" applyAlignment="1">
      <alignment vertical="center" wrapText="1"/>
    </xf>
    <xf numFmtId="1" fontId="23" fillId="0" borderId="37" xfId="0" applyNumberFormat="1" applyFont="1" applyBorder="1" applyAlignment="1">
      <alignment vertical="center" wrapText="1"/>
    </xf>
    <xf numFmtId="0" fontId="22" fillId="8" borderId="26" xfId="0" applyFont="1" applyFill="1" applyBorder="1" applyAlignment="1" applyProtection="1">
      <alignment horizontal="left" vertical="center" wrapText="1"/>
      <protection locked="0"/>
    </xf>
    <xf numFmtId="0" fontId="23" fillId="8" borderId="38" xfId="0" applyFont="1" applyFill="1" applyBorder="1" applyAlignment="1" applyProtection="1">
      <alignment vertical="center" wrapText="1"/>
      <protection locked="0"/>
    </xf>
    <xf numFmtId="0" fontId="22" fillId="8" borderId="38" xfId="0" applyFont="1" applyFill="1" applyBorder="1" applyAlignment="1" applyProtection="1">
      <alignment horizontal="left" vertical="center" wrapText="1"/>
      <protection locked="0"/>
    </xf>
    <xf numFmtId="14" fontId="22" fillId="8" borderId="39" xfId="0" applyNumberFormat="1" applyFont="1" applyFill="1" applyBorder="1" applyAlignment="1" applyProtection="1">
      <alignment vertical="center" wrapText="1"/>
      <protection locked="0"/>
    </xf>
    <xf numFmtId="14" fontId="22" fillId="8" borderId="27" xfId="0" applyNumberFormat="1" applyFont="1" applyFill="1" applyBorder="1" applyAlignment="1" applyProtection="1">
      <alignment horizontal="center" vertical="center" wrapText="1"/>
      <protection locked="0"/>
    </xf>
    <xf numFmtId="14" fontId="22" fillId="8" borderId="40" xfId="0" applyNumberFormat="1" applyFont="1" applyFill="1" applyBorder="1" applyAlignment="1" applyProtection="1">
      <alignment vertical="center" wrapText="1"/>
      <protection locked="0"/>
    </xf>
    <xf numFmtId="0" fontId="22" fillId="8" borderId="24" xfId="0" applyFont="1" applyFill="1" applyBorder="1" applyAlignment="1" applyProtection="1">
      <alignment horizontal="left" vertical="center" wrapText="1"/>
      <protection locked="0"/>
    </xf>
    <xf numFmtId="0" fontId="23" fillId="8" borderId="41" xfId="0" applyFont="1" applyFill="1" applyBorder="1" applyAlignment="1" applyProtection="1">
      <alignment vertical="center" wrapText="1"/>
      <protection locked="0"/>
    </xf>
    <xf numFmtId="0" fontId="22" fillId="8" borderId="41" xfId="0" applyFont="1" applyFill="1" applyBorder="1" applyAlignment="1" applyProtection="1">
      <alignment horizontal="left" vertical="center" wrapText="1"/>
      <protection locked="0"/>
    </xf>
    <xf numFmtId="14" fontId="22" fillId="8" borderId="42" xfId="0" applyNumberFormat="1" applyFont="1" applyFill="1" applyBorder="1" applyAlignment="1" applyProtection="1">
      <alignment vertical="center" wrapText="1"/>
      <protection locked="0"/>
    </xf>
    <xf numFmtId="14" fontId="22" fillId="8" borderId="28" xfId="0" applyNumberFormat="1" applyFont="1" applyFill="1" applyBorder="1" applyAlignment="1" applyProtection="1">
      <alignment horizontal="center" vertical="center" wrapText="1"/>
      <protection locked="0"/>
    </xf>
    <xf numFmtId="0" fontId="22" fillId="8" borderId="13" xfId="0" applyFont="1" applyFill="1" applyBorder="1" applyAlignment="1" applyProtection="1">
      <alignment horizontal="center" vertical="center" wrapText="1"/>
      <protection locked="0"/>
    </xf>
    <xf numFmtId="0" fontId="22" fillId="8" borderId="43" xfId="0" applyFont="1" applyFill="1" applyBorder="1" applyAlignment="1" applyProtection="1">
      <alignment horizontal="center" vertical="center" wrapText="1"/>
      <protection locked="0"/>
    </xf>
    <xf numFmtId="0" fontId="22" fillId="8" borderId="17" xfId="0" applyFont="1" applyFill="1" applyBorder="1" applyAlignment="1" applyProtection="1">
      <alignment horizontal="center" vertical="center" wrapText="1"/>
      <protection locked="0"/>
    </xf>
    <xf numFmtId="0" fontId="22" fillId="8" borderId="44" xfId="0" applyFont="1" applyFill="1" applyBorder="1" applyAlignment="1" applyProtection="1">
      <alignment horizontal="center" vertical="center" wrapText="1"/>
      <protection locked="0"/>
    </xf>
    <xf numFmtId="0" fontId="22" fillId="8" borderId="45" xfId="0" applyFont="1" applyFill="1" applyBorder="1" applyAlignment="1" applyProtection="1">
      <alignment horizontal="center" vertical="center" wrapText="1"/>
      <protection locked="0"/>
    </xf>
    <xf numFmtId="0" fontId="6" fillId="0" borderId="0" xfId="6" applyFont="1" applyFill="1" applyBorder="1" applyAlignment="1" applyProtection="1">
      <alignment horizontal="center" wrapText="1"/>
    </xf>
    <xf numFmtId="0" fontId="22" fillId="8" borderId="46" xfId="0" applyFont="1" applyFill="1" applyBorder="1" applyAlignment="1" applyProtection="1">
      <alignment horizontal="center" vertical="center" wrapText="1"/>
      <protection locked="0"/>
    </xf>
    <xf numFmtId="0" fontId="22" fillId="8" borderId="47" xfId="0" applyFont="1" applyFill="1" applyBorder="1" applyAlignment="1" applyProtection="1">
      <alignment horizontal="center" vertical="center" wrapText="1"/>
      <protection locked="0"/>
    </xf>
    <xf numFmtId="0" fontId="22" fillId="8" borderId="24" xfId="0" applyFont="1" applyFill="1" applyBorder="1" applyAlignment="1" applyProtection="1">
      <alignment horizontal="center" vertical="center" wrapText="1"/>
      <protection locked="0"/>
    </xf>
    <xf numFmtId="0" fontId="22" fillId="8" borderId="44" xfId="0" applyFont="1" applyFill="1" applyBorder="1" applyAlignment="1" applyProtection="1">
      <alignment vertical="center" wrapText="1"/>
      <protection locked="0"/>
    </xf>
    <xf numFmtId="0" fontId="22" fillId="8" borderId="27" xfId="0" applyFont="1" applyFill="1" applyBorder="1" applyAlignment="1" applyProtection="1">
      <alignment vertical="center" wrapText="1"/>
      <protection locked="0"/>
    </xf>
    <xf numFmtId="0" fontId="22" fillId="8" borderId="48" xfId="0" applyFont="1" applyFill="1" applyBorder="1" applyAlignment="1" applyProtection="1">
      <alignment vertical="center" wrapText="1"/>
      <protection locked="0"/>
    </xf>
    <xf numFmtId="0" fontId="22" fillId="8" borderId="46" xfId="0" applyFont="1" applyFill="1" applyBorder="1" applyAlignment="1" applyProtection="1">
      <alignment vertical="center" wrapText="1"/>
      <protection locked="0"/>
    </xf>
    <xf numFmtId="0" fontId="22" fillId="8" borderId="49" xfId="0" applyFont="1" applyFill="1" applyBorder="1" applyAlignment="1" applyProtection="1">
      <alignment vertical="center" wrapText="1"/>
      <protection locked="0"/>
    </xf>
    <xf numFmtId="0" fontId="22" fillId="8" borderId="50" xfId="0" applyFont="1" applyFill="1" applyBorder="1" applyAlignment="1" applyProtection="1">
      <alignment vertical="center" wrapText="1"/>
      <protection locked="0"/>
    </xf>
    <xf numFmtId="0" fontId="22" fillId="8" borderId="24" xfId="0" applyFont="1" applyFill="1" applyBorder="1" applyAlignment="1" applyProtection="1">
      <alignment vertical="center" wrapText="1"/>
      <protection locked="0"/>
    </xf>
    <xf numFmtId="0" fontId="22" fillId="8" borderId="41" xfId="0" applyFont="1" applyFill="1" applyBorder="1" applyAlignment="1" applyProtection="1">
      <alignment vertical="center" wrapText="1"/>
      <protection locked="0"/>
    </xf>
    <xf numFmtId="0" fontId="24" fillId="8" borderId="38" xfId="0" applyFont="1" applyFill="1" applyBorder="1" applyAlignment="1" applyProtection="1">
      <alignment vertical="center" wrapText="1"/>
      <protection locked="0"/>
    </xf>
    <xf numFmtId="0" fontId="23" fillId="8" borderId="28" xfId="0" applyFont="1" applyFill="1" applyBorder="1" applyAlignment="1" applyProtection="1">
      <alignment vertical="center" wrapText="1"/>
      <protection locked="0"/>
    </xf>
    <xf numFmtId="164" fontId="23" fillId="3" borderId="51" xfId="0" applyNumberFormat="1" applyFont="1" applyFill="1" applyBorder="1" applyAlignment="1" applyProtection="1">
      <alignment vertical="center" wrapText="1"/>
      <protection locked="0"/>
    </xf>
    <xf numFmtId="164" fontId="23" fillId="3" borderId="36" xfId="0" applyNumberFormat="1" applyFont="1" applyFill="1" applyBorder="1" applyAlignment="1" applyProtection="1">
      <alignment vertical="center" wrapText="1"/>
      <protection locked="0"/>
    </xf>
    <xf numFmtId="164" fontId="23" fillId="3" borderId="14" xfId="0" applyNumberFormat="1" applyFont="1" applyFill="1" applyBorder="1" applyAlignment="1" applyProtection="1">
      <alignment vertical="center" wrapText="1"/>
      <protection locked="0"/>
    </xf>
    <xf numFmtId="0" fontId="23" fillId="3" borderId="14" xfId="0" applyFont="1" applyFill="1" applyBorder="1" applyAlignment="1" applyProtection="1">
      <alignment horizontal="center" vertical="center" wrapText="1"/>
      <protection locked="0"/>
    </xf>
    <xf numFmtId="164" fontId="23" fillId="9" borderId="14" xfId="0" applyNumberFormat="1" applyFont="1" applyFill="1" applyBorder="1" applyAlignment="1" applyProtection="1">
      <alignment vertical="center" wrapText="1"/>
      <protection locked="0"/>
    </xf>
    <xf numFmtId="164" fontId="23" fillId="3" borderId="52" xfId="0" applyNumberFormat="1" applyFont="1" applyFill="1" applyBorder="1" applyAlignment="1" applyProtection="1">
      <alignment vertical="center" wrapText="1"/>
      <protection locked="0"/>
    </xf>
    <xf numFmtId="164" fontId="23" fillId="9" borderId="16" xfId="0" applyNumberFormat="1" applyFont="1" applyFill="1" applyBorder="1" applyAlignment="1" applyProtection="1">
      <alignment vertical="center" wrapText="1"/>
      <protection locked="0"/>
    </xf>
    <xf numFmtId="164" fontId="23" fillId="3" borderId="37" xfId="0" applyNumberFormat="1" applyFont="1" applyFill="1" applyBorder="1" applyAlignment="1" applyProtection="1">
      <alignment vertical="center" wrapText="1"/>
      <protection locked="0"/>
    </xf>
    <xf numFmtId="164" fontId="23" fillId="3" borderId="16" xfId="0" applyNumberFormat="1" applyFont="1" applyFill="1" applyBorder="1" applyAlignment="1" applyProtection="1">
      <alignment vertical="center" wrapText="1"/>
      <protection locked="0"/>
    </xf>
    <xf numFmtId="0" fontId="23" fillId="3" borderId="16" xfId="0" applyFont="1" applyFill="1" applyBorder="1" applyAlignment="1" applyProtection="1">
      <alignment horizontal="center" vertical="center" wrapText="1"/>
      <protection locked="0"/>
    </xf>
    <xf numFmtId="0" fontId="21" fillId="3" borderId="53" xfId="0" applyFont="1" applyFill="1" applyBorder="1" applyAlignment="1" applyProtection="1">
      <alignment horizontal="center" vertical="center" wrapText="1"/>
      <protection locked="0"/>
    </xf>
    <xf numFmtId="0" fontId="21" fillId="3" borderId="14" xfId="0" applyFont="1" applyFill="1" applyBorder="1" applyAlignment="1" applyProtection="1">
      <alignment horizontal="center" vertical="center" wrapText="1"/>
      <protection locked="0"/>
    </xf>
    <xf numFmtId="0" fontId="21" fillId="3" borderId="16" xfId="0" applyFont="1" applyFill="1" applyBorder="1" applyAlignment="1" applyProtection="1">
      <alignment horizontal="center" vertical="center" wrapText="1"/>
      <protection locked="0"/>
    </xf>
    <xf numFmtId="164" fontId="23" fillId="3" borderId="14" xfId="0" applyNumberFormat="1" applyFont="1" applyFill="1" applyBorder="1" applyAlignment="1" applyProtection="1">
      <alignment horizontal="center" vertical="center" wrapText="1"/>
      <protection locked="0"/>
    </xf>
    <xf numFmtId="164" fontId="23" fillId="3" borderId="51" xfId="0" applyNumberFormat="1" applyFont="1" applyFill="1" applyBorder="1" applyAlignment="1" applyProtection="1">
      <alignment horizontal="center" vertical="center" wrapText="1"/>
      <protection locked="0"/>
    </xf>
    <xf numFmtId="164" fontId="23" fillId="3" borderId="16" xfId="0" applyNumberFormat="1" applyFont="1" applyFill="1" applyBorder="1" applyAlignment="1" applyProtection="1">
      <alignment horizontal="center" vertical="center" wrapText="1"/>
      <protection locked="0"/>
    </xf>
    <xf numFmtId="164" fontId="23" fillId="3" borderId="52" xfId="0" applyNumberFormat="1" applyFont="1" applyFill="1" applyBorder="1" applyAlignment="1" applyProtection="1">
      <alignment horizontal="center" vertical="center" wrapText="1"/>
      <protection locked="0"/>
    </xf>
    <xf numFmtId="164" fontId="24" fillId="3" borderId="51" xfId="0" applyNumberFormat="1" applyFont="1" applyFill="1" applyBorder="1" applyAlignment="1" applyProtection="1">
      <alignment vertical="center" wrapText="1"/>
      <protection locked="0"/>
    </xf>
    <xf numFmtId="0" fontId="22" fillId="8" borderId="38" xfId="0" applyFont="1" applyFill="1" applyBorder="1" applyAlignment="1" applyProtection="1">
      <alignment vertical="center" wrapText="1"/>
      <protection locked="0"/>
    </xf>
    <xf numFmtId="0" fontId="22" fillId="8" borderId="28" xfId="0" applyFont="1" applyFill="1" applyBorder="1" applyAlignment="1" applyProtection="1">
      <alignment vertical="center" wrapText="1"/>
      <protection locked="0"/>
    </xf>
    <xf numFmtId="164" fontId="22" fillId="3" borderId="2" xfId="0" applyNumberFormat="1" applyFont="1" applyFill="1" applyBorder="1" applyAlignment="1" applyProtection="1">
      <alignment vertical="center" wrapText="1"/>
      <protection locked="0"/>
    </xf>
    <xf numFmtId="164" fontId="22" fillId="9" borderId="54" xfId="0" applyNumberFormat="1" applyFont="1" applyFill="1" applyBorder="1" applyAlignment="1" applyProtection="1">
      <alignment vertical="center" wrapText="1"/>
      <protection locked="0"/>
    </xf>
    <xf numFmtId="164" fontId="22" fillId="3" borderId="56" xfId="0" applyNumberFormat="1" applyFont="1" applyFill="1" applyBorder="1" applyAlignment="1" applyProtection="1">
      <alignment vertical="center" wrapText="1"/>
      <protection locked="0"/>
    </xf>
    <xf numFmtId="164" fontId="1" fillId="3" borderId="54" xfId="0" applyNumberFormat="1" applyFont="1" applyFill="1" applyBorder="1" applyAlignment="1" applyProtection="1">
      <alignment vertical="center" wrapText="1"/>
      <protection locked="0"/>
    </xf>
    <xf numFmtId="164" fontId="22" fillId="3" borderId="53" xfId="0" applyNumberFormat="1" applyFont="1" applyFill="1" applyBorder="1" applyAlignment="1" applyProtection="1">
      <alignment vertical="center" wrapText="1"/>
      <protection locked="0"/>
    </xf>
    <xf numFmtId="0" fontId="6" fillId="3" borderId="53" xfId="0" applyFont="1" applyFill="1" applyBorder="1" applyAlignment="1" applyProtection="1">
      <alignment horizontal="center" vertical="center" wrapText="1"/>
      <protection locked="0"/>
    </xf>
    <xf numFmtId="0" fontId="22" fillId="3" borderId="53" xfId="0" applyFont="1" applyFill="1" applyBorder="1" applyAlignment="1" applyProtection="1">
      <alignment horizontal="center" vertical="center" wrapText="1"/>
      <protection locked="0"/>
    </xf>
    <xf numFmtId="164" fontId="22" fillId="9" borderId="53" xfId="0" applyNumberFormat="1" applyFont="1" applyFill="1" applyBorder="1" applyAlignment="1" applyProtection="1">
      <alignment horizontal="center" vertical="center" wrapText="1"/>
      <protection locked="0"/>
    </xf>
    <xf numFmtId="164" fontId="22" fillId="3" borderId="55" xfId="0" applyNumberFormat="1" applyFont="1" applyFill="1" applyBorder="1" applyAlignment="1" applyProtection="1">
      <alignment horizontal="center" vertical="center" wrapText="1"/>
      <protection locked="0"/>
    </xf>
    <xf numFmtId="164" fontId="22" fillId="3" borderId="51" xfId="0" applyNumberFormat="1" applyFont="1" applyFill="1" applyBorder="1" applyAlignment="1" applyProtection="1">
      <alignment vertical="center" wrapText="1"/>
      <protection locked="0"/>
    </xf>
    <xf numFmtId="164" fontId="22" fillId="9" borderId="53" xfId="0" applyNumberFormat="1" applyFont="1" applyFill="1" applyBorder="1" applyAlignment="1" applyProtection="1">
      <alignment vertical="center" wrapText="1"/>
      <protection locked="0"/>
    </xf>
    <xf numFmtId="164" fontId="22" fillId="3" borderId="36" xfId="0" applyNumberFormat="1" applyFont="1" applyFill="1" applyBorder="1" applyAlignment="1" applyProtection="1">
      <alignment vertical="center" wrapText="1"/>
      <protection locked="0"/>
    </xf>
    <xf numFmtId="164" fontId="1" fillId="3" borderId="14" xfId="0" applyNumberFormat="1" applyFont="1" applyFill="1" applyBorder="1" applyAlignment="1" applyProtection="1">
      <alignment vertical="center" wrapText="1"/>
      <protection locked="0"/>
    </xf>
    <xf numFmtId="164" fontId="22" fillId="3" borderId="14" xfId="0" applyNumberFormat="1" applyFont="1" applyFill="1" applyBorder="1" applyAlignment="1" applyProtection="1">
      <alignment vertical="center" wrapText="1"/>
      <protection locked="0"/>
    </xf>
    <xf numFmtId="0" fontId="6" fillId="3" borderId="14" xfId="0" applyFont="1" applyFill="1" applyBorder="1" applyAlignment="1" applyProtection="1">
      <alignment horizontal="center" vertical="center" wrapText="1"/>
      <protection locked="0"/>
    </xf>
    <xf numFmtId="0" fontId="22" fillId="3" borderId="14" xfId="0" applyFont="1" applyFill="1" applyBorder="1" applyAlignment="1" applyProtection="1">
      <alignment horizontal="center" vertical="center" wrapText="1"/>
      <protection locked="0"/>
    </xf>
    <xf numFmtId="164" fontId="22" fillId="3" borderId="14" xfId="0" applyNumberFormat="1" applyFont="1" applyFill="1" applyBorder="1" applyAlignment="1" applyProtection="1">
      <alignment horizontal="center" vertical="center" wrapText="1"/>
      <protection locked="0"/>
    </xf>
    <xf numFmtId="164" fontId="22" fillId="3" borderId="51" xfId="0" applyNumberFormat="1" applyFont="1" applyFill="1" applyBorder="1" applyAlignment="1" applyProtection="1">
      <alignment horizontal="center" vertical="center" wrapText="1"/>
      <protection locked="0"/>
    </xf>
    <xf numFmtId="164" fontId="22" fillId="9" borderId="14" xfId="0" applyNumberFormat="1" applyFont="1" applyFill="1" applyBorder="1" applyAlignment="1" applyProtection="1">
      <alignment vertical="center" wrapText="1"/>
      <protection locked="0"/>
    </xf>
    <xf numFmtId="167" fontId="8" fillId="3" borderId="13" xfId="0" applyNumberFormat="1" applyFont="1" applyFill="1" applyBorder="1" applyAlignment="1" applyProtection="1">
      <alignment horizontal="right" vertical="center"/>
      <protection locked="0"/>
    </xf>
    <xf numFmtId="167" fontId="8" fillId="3" borderId="17" xfId="6" applyNumberFormat="1" applyFont="1" applyFill="1" applyBorder="1" applyAlignment="1" applyProtection="1">
      <alignment horizontal="right" vertical="center" wrapText="1"/>
      <protection locked="0"/>
    </xf>
    <xf numFmtId="167" fontId="23" fillId="0" borderId="54" xfId="0" applyNumberFormat="1" applyFont="1" applyBorder="1" applyAlignment="1">
      <alignment horizontal="center" vertical="center" wrapText="1"/>
    </xf>
    <xf numFmtId="167" fontId="22" fillId="0" borderId="16" xfId="0" applyNumberFormat="1" applyFont="1" applyBorder="1" applyAlignment="1">
      <alignment horizontal="center" vertical="center"/>
    </xf>
    <xf numFmtId="167" fontId="12" fillId="3" borderId="13" xfId="0" applyNumberFormat="1" applyFont="1" applyFill="1" applyBorder="1" applyAlignment="1" applyProtection="1">
      <alignment horizontal="right" vertical="center"/>
      <protection locked="0"/>
    </xf>
    <xf numFmtId="167" fontId="12" fillId="3" borderId="17" xfId="6" applyNumberFormat="1" applyFont="1" applyFill="1" applyBorder="1" applyAlignment="1" applyProtection="1">
      <alignment horizontal="right" vertical="center" wrapText="1"/>
      <protection locked="0"/>
    </xf>
    <xf numFmtId="167" fontId="22" fillId="8" borderId="27" xfId="0" applyNumberFormat="1" applyFont="1" applyFill="1" applyBorder="1" applyAlignment="1" applyProtection="1">
      <alignment horizontal="center" vertical="center" wrapText="1"/>
      <protection locked="0"/>
    </xf>
    <xf numFmtId="167" fontId="22" fillId="8" borderId="57" xfId="0" applyNumberFormat="1" applyFont="1" applyFill="1" applyBorder="1" applyAlignment="1" applyProtection="1">
      <alignment horizontal="center" vertical="center" wrapText="1"/>
      <protection locked="0"/>
    </xf>
    <xf numFmtId="167" fontId="22" fillId="8" borderId="28" xfId="0" applyNumberFormat="1" applyFont="1" applyFill="1" applyBorder="1" applyAlignment="1" applyProtection="1">
      <alignment horizontal="center" vertical="center" wrapText="1"/>
      <protection locked="0"/>
    </xf>
    <xf numFmtId="167" fontId="22" fillId="8" borderId="42" xfId="0" applyNumberFormat="1" applyFont="1" applyFill="1" applyBorder="1" applyAlignment="1" applyProtection="1">
      <alignment horizontal="center" vertical="center" wrapText="1"/>
      <protection locked="0"/>
    </xf>
    <xf numFmtId="167" fontId="22" fillId="9" borderId="40" xfId="0" applyNumberFormat="1" applyFont="1" applyFill="1" applyBorder="1" applyAlignment="1" applyProtection="1">
      <alignment horizontal="center" vertical="center" wrapText="1"/>
      <protection locked="0"/>
    </xf>
    <xf numFmtId="167" fontId="22" fillId="9" borderId="42" xfId="0" applyNumberFormat="1" applyFont="1" applyFill="1" applyBorder="1" applyAlignment="1" applyProtection="1">
      <alignment horizontal="center" vertical="center" wrapText="1"/>
      <protection locked="0"/>
    </xf>
    <xf numFmtId="167" fontId="22" fillId="9" borderId="39" xfId="0" applyNumberFormat="1" applyFont="1" applyFill="1" applyBorder="1" applyAlignment="1" applyProtection="1">
      <alignment horizontal="center" vertical="center" wrapText="1"/>
      <protection locked="0"/>
    </xf>
    <xf numFmtId="0" fontId="23" fillId="0" borderId="67" xfId="0" applyFont="1" applyBorder="1" applyAlignment="1">
      <alignment horizontal="center" vertical="center" wrapText="1"/>
    </xf>
    <xf numFmtId="0" fontId="23" fillId="0" borderId="68" xfId="0" applyFont="1" applyBorder="1" applyAlignment="1">
      <alignment horizontal="center" vertical="center" wrapText="1"/>
    </xf>
    <xf numFmtId="164" fontId="15" fillId="0" borderId="11" xfId="0" applyNumberFormat="1" applyFont="1" applyBorder="1" applyAlignment="1">
      <alignment horizontal="center"/>
    </xf>
    <xf numFmtId="164" fontId="8" fillId="0" borderId="58" xfId="0" applyNumberFormat="1" applyFont="1" applyBorder="1" applyAlignment="1">
      <alignment horizontal="center" vertical="center" wrapText="1"/>
    </xf>
    <xf numFmtId="164" fontId="8" fillId="0" borderId="59" xfId="0" applyNumberFormat="1" applyFont="1" applyBorder="1" applyAlignment="1">
      <alignment horizontal="center" vertical="center" wrapText="1"/>
    </xf>
    <xf numFmtId="164" fontId="8" fillId="0" borderId="60" xfId="0" applyNumberFormat="1" applyFont="1" applyBorder="1" applyAlignment="1">
      <alignment horizontal="center" vertical="center" wrapText="1"/>
    </xf>
    <xf numFmtId="164" fontId="8" fillId="0" borderId="21" xfId="0" applyNumberFormat="1" applyFont="1" applyBorder="1" applyAlignment="1">
      <alignment horizontal="center" vertical="center" wrapText="1"/>
    </xf>
    <xf numFmtId="164" fontId="8" fillId="0" borderId="0" xfId="0" applyNumberFormat="1" applyFont="1" applyAlignment="1">
      <alignment horizontal="center" vertical="center" wrapText="1"/>
    </xf>
    <xf numFmtId="164" fontId="8" fillId="0" borderId="61" xfId="0" applyNumberFormat="1" applyFont="1" applyBorder="1" applyAlignment="1">
      <alignment horizontal="center" vertical="center" wrapText="1"/>
    </xf>
    <xf numFmtId="164" fontId="8" fillId="0" borderId="62" xfId="0" applyNumberFormat="1" applyFont="1" applyBorder="1" applyAlignment="1">
      <alignment horizontal="center" vertical="center" wrapText="1"/>
    </xf>
    <xf numFmtId="164" fontId="8" fillId="0" borderId="18" xfId="0" applyNumberFormat="1" applyFont="1" applyBorder="1" applyAlignment="1">
      <alignment horizontal="center" vertical="center" wrapText="1"/>
    </xf>
    <xf numFmtId="164" fontId="8" fillId="0" borderId="25" xfId="0" applyNumberFormat="1" applyFont="1" applyBorder="1" applyAlignment="1">
      <alignment horizontal="center" vertical="center" wrapText="1"/>
    </xf>
    <xf numFmtId="0" fontId="8" fillId="0" borderId="29" xfId="6" applyFont="1" applyFill="1" applyBorder="1" applyAlignment="1" applyProtection="1">
      <alignment horizontal="center" wrapText="1"/>
    </xf>
    <xf numFmtId="0" fontId="8" fillId="0" borderId="30" xfId="6" applyFont="1" applyFill="1" applyBorder="1" applyAlignment="1" applyProtection="1">
      <alignment horizontal="center" wrapText="1"/>
    </xf>
    <xf numFmtId="0" fontId="3" fillId="0" borderId="29" xfId="6" applyFont="1" applyFill="1" applyBorder="1" applyAlignment="1" applyProtection="1">
      <alignment horizontal="center" wrapText="1"/>
    </xf>
    <xf numFmtId="0" fontId="3" fillId="0" borderId="30" xfId="6" applyFont="1" applyFill="1" applyBorder="1" applyAlignment="1" applyProtection="1">
      <alignment horizontal="center" wrapText="1"/>
    </xf>
    <xf numFmtId="0" fontId="3" fillId="0" borderId="12" xfId="6" applyFont="1" applyFill="1" applyBorder="1" applyAlignment="1" applyProtection="1">
      <alignment horizontal="center" vertical="center" wrapText="1"/>
    </xf>
    <xf numFmtId="0" fontId="3" fillId="0" borderId="63" xfId="6" applyFont="1" applyFill="1" applyBorder="1" applyAlignment="1" applyProtection="1">
      <alignment horizontal="center" vertical="center" wrapText="1"/>
    </xf>
    <xf numFmtId="4" fontId="3" fillId="0" borderId="12" xfId="6" applyNumberFormat="1" applyFont="1" applyFill="1" applyBorder="1" applyAlignment="1" applyProtection="1">
      <alignment horizontal="center" vertical="center" wrapText="1"/>
    </xf>
    <xf numFmtId="4" fontId="3" fillId="0" borderId="64" xfId="6" applyNumberFormat="1" applyFont="1" applyFill="1" applyBorder="1" applyAlignment="1" applyProtection="1">
      <alignment horizontal="center" vertical="center" wrapText="1"/>
    </xf>
    <xf numFmtId="4" fontId="3" fillId="0" borderId="63" xfId="6" applyNumberFormat="1" applyFont="1" applyFill="1" applyBorder="1" applyAlignment="1" applyProtection="1">
      <alignment horizontal="center" vertical="center" wrapText="1"/>
    </xf>
    <xf numFmtId="0" fontId="3" fillId="0" borderId="64" xfId="6" applyFont="1" applyFill="1" applyBorder="1" applyAlignment="1" applyProtection="1">
      <alignment horizontal="center" vertical="center" wrapText="1"/>
    </xf>
    <xf numFmtId="164" fontId="2" fillId="0" borderId="0" xfId="0" applyNumberFormat="1" applyFont="1" applyAlignment="1">
      <alignment horizontal="left" wrapText="1"/>
    </xf>
    <xf numFmtId="164" fontId="2" fillId="0" borderId="0" xfId="0" applyNumberFormat="1" applyFont="1" applyAlignment="1">
      <alignment horizontal="left" vertical="center" wrapText="1"/>
    </xf>
    <xf numFmtId="0" fontId="8" fillId="0" borderId="8" xfId="0" applyFont="1" applyBorder="1" applyAlignment="1">
      <alignment horizontal="left"/>
    </xf>
    <xf numFmtId="0" fontId="8" fillId="0" borderId="7" xfId="0" applyFont="1" applyBorder="1" applyAlignment="1">
      <alignment horizontal="left"/>
    </xf>
    <xf numFmtId="0" fontId="8" fillId="0" borderId="6" xfId="0" applyFont="1" applyBorder="1" applyAlignment="1">
      <alignment horizontal="left" wrapText="1"/>
    </xf>
    <xf numFmtId="0" fontId="8" fillId="0" borderId="5" xfId="0" applyFont="1" applyBorder="1" applyAlignment="1">
      <alignment horizontal="left" wrapText="1"/>
    </xf>
    <xf numFmtId="0" fontId="3" fillId="0" borderId="6" xfId="6" applyFont="1" applyFill="1" applyBorder="1" applyAlignment="1" applyProtection="1">
      <alignment horizontal="left" wrapText="1"/>
    </xf>
    <xf numFmtId="0" fontId="3" fillId="0" borderId="5" xfId="6" applyFont="1" applyFill="1" applyBorder="1" applyAlignment="1" applyProtection="1">
      <alignment horizontal="left" wrapText="1"/>
    </xf>
    <xf numFmtId="0" fontId="8" fillId="0" borderId="4" xfId="0" applyFont="1" applyBorder="1" applyAlignment="1">
      <alignment horizontal="center" wrapText="1"/>
    </xf>
    <xf numFmtId="0" fontId="8" fillId="0" borderId="3" xfId="0" applyFont="1" applyBorder="1" applyAlignment="1">
      <alignment horizontal="center" wrapText="1"/>
    </xf>
    <xf numFmtId="0" fontId="8" fillId="0" borderId="2" xfId="0" applyFont="1" applyBorder="1" applyAlignment="1">
      <alignment horizontal="center" vertical="center"/>
    </xf>
    <xf numFmtId="0" fontId="8" fillId="0" borderId="56" xfId="0" applyFont="1" applyBorder="1" applyAlignment="1">
      <alignment horizontal="center" vertical="center"/>
    </xf>
    <xf numFmtId="0" fontId="2" fillId="0" borderId="0" xfId="0" applyFont="1" applyAlignment="1">
      <alignment horizontal="left" wrapText="1"/>
    </xf>
    <xf numFmtId="0" fontId="18" fillId="0" borderId="0" xfId="0" applyFont="1" applyAlignment="1">
      <alignment horizontal="left" wrapText="1"/>
    </xf>
    <xf numFmtId="0" fontId="2" fillId="0" borderId="0" xfId="0" applyFont="1" applyAlignment="1">
      <alignment horizontal="left"/>
    </xf>
    <xf numFmtId="0" fontId="1" fillId="0" borderId="0" xfId="0" applyFont="1" applyProtection="1">
      <protection locked="0"/>
    </xf>
    <xf numFmtId="164" fontId="2" fillId="3" borderId="26" xfId="0" applyNumberFormat="1" applyFont="1" applyFill="1" applyBorder="1" applyAlignment="1" applyProtection="1">
      <alignment horizontal="center" wrapText="1"/>
      <protection locked="0"/>
    </xf>
    <xf numFmtId="164" fontId="2" fillId="3" borderId="27" xfId="0" applyNumberFormat="1" applyFont="1" applyFill="1" applyBorder="1" applyAlignment="1" applyProtection="1">
      <alignment horizontal="center" wrapText="1"/>
      <protection locked="0"/>
    </xf>
    <xf numFmtId="0" fontId="7" fillId="0" borderId="0" xfId="0" applyFont="1" applyAlignment="1" applyProtection="1">
      <alignment wrapText="1"/>
      <protection locked="0"/>
    </xf>
    <xf numFmtId="0" fontId="9" fillId="0" borderId="0" xfId="6" applyFont="1" applyFill="1" applyBorder="1" applyAlignment="1" applyProtection="1">
      <alignment horizontal="center" wrapText="1"/>
      <protection locked="0"/>
    </xf>
    <xf numFmtId="0" fontId="7" fillId="0" borderId="0" xfId="0" applyFont="1" applyAlignment="1" applyProtection="1">
      <alignment horizontal="left" vertical="top" wrapText="1"/>
      <protection locked="0"/>
    </xf>
    <xf numFmtId="164" fontId="7" fillId="0" borderId="0" xfId="0" applyNumberFormat="1" applyFont="1" applyAlignment="1" applyProtection="1">
      <alignment horizontal="center"/>
      <protection locked="0"/>
    </xf>
    <xf numFmtId="0" fontId="8" fillId="0" borderId="0" xfId="6" applyFont="1" applyFill="1" applyBorder="1" applyAlignment="1" applyProtection="1">
      <alignment horizontal="center" wrapText="1"/>
      <protection locked="0"/>
    </xf>
    <xf numFmtId="0" fontId="17" fillId="0" borderId="0" xfId="0" applyFont="1" applyAlignment="1" applyProtection="1">
      <alignment wrapText="1"/>
      <protection locked="0"/>
    </xf>
    <xf numFmtId="0" fontId="7" fillId="0" borderId="0" xfId="0" applyFont="1" applyAlignment="1" applyProtection="1">
      <alignment horizontal="center" wrapText="1"/>
      <protection locked="0"/>
    </xf>
    <xf numFmtId="0" fontId="7" fillId="0" borderId="0" xfId="0" applyFont="1" applyProtection="1">
      <protection locked="0"/>
    </xf>
    <xf numFmtId="164" fontId="2" fillId="3" borderId="24" xfId="0" applyNumberFormat="1" applyFont="1" applyFill="1" applyBorder="1" applyAlignment="1" applyProtection="1">
      <alignment horizontal="center" wrapText="1"/>
      <protection locked="0"/>
    </xf>
    <xf numFmtId="164" fontId="2" fillId="3" borderId="28" xfId="0" applyNumberFormat="1" applyFont="1" applyFill="1" applyBorder="1" applyAlignment="1" applyProtection="1">
      <alignment horizontal="center" wrapText="1"/>
      <protection locked="0"/>
    </xf>
    <xf numFmtId="0" fontId="1" fillId="4" borderId="0" xfId="0" applyFont="1" applyFill="1" applyProtection="1">
      <protection locked="0"/>
    </xf>
    <xf numFmtId="164" fontId="1" fillId="4" borderId="0" xfId="0" applyNumberFormat="1" applyFont="1" applyFill="1" applyAlignment="1" applyProtection="1">
      <alignment vertical="top"/>
      <protection locked="0"/>
    </xf>
    <xf numFmtId="0" fontId="8" fillId="4" borderId="0" xfId="6" applyFont="1" applyFill="1" applyBorder="1" applyAlignment="1" applyProtection="1">
      <alignment horizontal="center" wrapText="1"/>
      <protection locked="0"/>
    </xf>
    <xf numFmtId="0" fontId="1" fillId="4" borderId="0" xfId="0" applyFont="1" applyFill="1" applyAlignment="1" applyProtection="1">
      <alignment horizontal="left" vertical="top" wrapText="1"/>
      <protection locked="0"/>
    </xf>
    <xf numFmtId="0" fontId="1" fillId="0" borderId="0" xfId="0" applyFont="1" applyAlignment="1" applyProtection="1">
      <alignment horizontal="center" wrapText="1"/>
      <protection locked="0"/>
    </xf>
    <xf numFmtId="0" fontId="1" fillId="0" borderId="0" xfId="0" applyFont="1" applyAlignment="1" applyProtection="1">
      <alignment vertical="center"/>
      <protection locked="0"/>
    </xf>
    <xf numFmtId="0" fontId="2" fillId="0" borderId="0" xfId="6" applyFont="1" applyFill="1" applyBorder="1" applyAlignment="1" applyProtection="1">
      <alignment vertical="center" wrapText="1"/>
      <protection locked="0"/>
    </xf>
    <xf numFmtId="0" fontId="2" fillId="0" borderId="0" xfId="0" applyFont="1" applyAlignment="1" applyProtection="1">
      <alignment horizontal="center" wrapText="1"/>
      <protection locked="0"/>
    </xf>
    <xf numFmtId="0" fontId="8" fillId="0" borderId="0" xfId="0" applyFont="1" applyAlignment="1" applyProtection="1">
      <alignment vertical="center"/>
      <protection locked="0"/>
    </xf>
    <xf numFmtId="0" fontId="2" fillId="0" borderId="0" xfId="0" applyFont="1" applyProtection="1">
      <protection locked="0"/>
    </xf>
    <xf numFmtId="0" fontId="8" fillId="0" borderId="0" xfId="0" applyFont="1" applyAlignment="1" applyProtection="1">
      <alignment horizontal="center"/>
      <protection locked="0"/>
    </xf>
    <xf numFmtId="0" fontId="9" fillId="0" borderId="0" xfId="6" applyFont="1" applyFill="1" applyBorder="1" applyAlignment="1" applyProtection="1">
      <alignment horizontal="center"/>
      <protection locked="0"/>
    </xf>
    <xf numFmtId="0" fontId="9" fillId="0" borderId="0" xfId="6" applyFont="1" applyFill="1" applyBorder="1" applyAlignment="1" applyProtection="1">
      <protection locked="0"/>
    </xf>
    <xf numFmtId="0" fontId="9" fillId="0" borderId="0" xfId="6" applyFont="1" applyFill="1" applyBorder="1" applyAlignment="1" applyProtection="1">
      <alignment horizontal="center" wrapText="1"/>
      <protection locked="0"/>
    </xf>
    <xf numFmtId="167" fontId="8" fillId="3" borderId="17" xfId="8" applyNumberFormat="1" applyFont="1" applyFill="1" applyBorder="1" applyAlignment="1" applyProtection="1">
      <alignment horizontal="right" vertical="center" wrapText="1"/>
      <protection locked="0"/>
    </xf>
    <xf numFmtId="0" fontId="22" fillId="0" borderId="0" xfId="0" applyFont="1" applyProtection="1">
      <protection locked="0"/>
    </xf>
    <xf numFmtId="164" fontId="22" fillId="0" borderId="0" xfId="0" applyNumberFormat="1" applyFont="1" applyAlignment="1" applyProtection="1">
      <alignment vertical="top"/>
      <protection locked="0"/>
    </xf>
    <xf numFmtId="0" fontId="6" fillId="0" borderId="0" xfId="6" applyFont="1" applyFill="1" applyBorder="1" applyAlignment="1" applyProtection="1">
      <alignment horizontal="center" wrapText="1"/>
      <protection locked="0"/>
    </xf>
    <xf numFmtId="0" fontId="22" fillId="0" borderId="0" xfId="0" applyFont="1" applyAlignment="1" applyProtection="1">
      <alignment horizontal="left" vertical="top" wrapText="1"/>
      <protection locked="0"/>
    </xf>
    <xf numFmtId="164" fontId="1" fillId="0" borderId="0" xfId="0" applyNumberFormat="1" applyFont="1" applyAlignment="1" applyProtection="1">
      <alignment vertical="top"/>
      <protection locked="0"/>
    </xf>
    <xf numFmtId="0" fontId="1" fillId="0" borderId="0" xfId="0" applyFont="1" applyAlignment="1" applyProtection="1">
      <alignment horizontal="left" vertical="top" wrapText="1"/>
      <protection locked="0"/>
    </xf>
    <xf numFmtId="0" fontId="1" fillId="0" borderId="0" xfId="0" applyFont="1" applyProtection="1"/>
    <xf numFmtId="0" fontId="6" fillId="0" borderId="0" xfId="0" applyFont="1" applyProtection="1"/>
    <xf numFmtId="0" fontId="1" fillId="0" borderId="0" xfId="0" applyFont="1" applyAlignment="1" applyProtection="1">
      <alignment horizontal="center" wrapText="1"/>
    </xf>
    <xf numFmtId="0" fontId="8" fillId="0" borderId="0" xfId="0" applyFont="1" applyAlignment="1" applyProtection="1">
      <alignment wrapText="1"/>
    </xf>
    <xf numFmtId="0" fontId="1" fillId="0" borderId="0" xfId="0" applyFont="1" applyAlignment="1" applyProtection="1">
      <alignment wrapText="1"/>
    </xf>
    <xf numFmtId="0" fontId="8" fillId="0" borderId="0" xfId="0" applyFont="1" applyAlignment="1" applyProtection="1">
      <alignment horizontal="left" wrapText="1"/>
    </xf>
    <xf numFmtId="0" fontId="8" fillId="0" borderId="0" xfId="0" applyFont="1" applyAlignment="1" applyProtection="1">
      <alignment horizontal="left" vertical="top" wrapText="1"/>
    </xf>
    <xf numFmtId="0" fontId="18" fillId="0" borderId="0" xfId="0" applyFont="1" applyAlignment="1" applyProtection="1">
      <alignment horizontal="left" wrapText="1"/>
    </xf>
    <xf numFmtId="0" fontId="2" fillId="0" borderId="0" xfId="0" applyFont="1" applyAlignment="1" applyProtection="1">
      <alignment horizontal="left" wrapText="1"/>
    </xf>
    <xf numFmtId="0" fontId="1" fillId="0" borderId="0" xfId="0" applyFont="1" applyAlignment="1" applyProtection="1">
      <alignment vertical="center"/>
    </xf>
    <xf numFmtId="0" fontId="1" fillId="0" borderId="0" xfId="0" applyFont="1" applyAlignment="1" applyProtection="1">
      <alignment vertical="center" wrapText="1"/>
    </xf>
    <xf numFmtId="0" fontId="1" fillId="0" borderId="0" xfId="0" applyFont="1" applyAlignment="1" applyProtection="1">
      <alignment horizontal="left" vertical="center" wrapText="1"/>
    </xf>
    <xf numFmtId="0" fontId="2" fillId="0" borderId="0" xfId="0" applyFont="1"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Alignment="1" applyProtection="1">
      <alignment horizontal="left" vertical="top" wrapText="1"/>
    </xf>
    <xf numFmtId="0" fontId="1" fillId="0" borderId="0" xfId="0" applyFont="1" applyAlignment="1" applyProtection="1">
      <alignment vertical="top" wrapText="1"/>
    </xf>
    <xf numFmtId="0" fontId="2" fillId="0" borderId="0" xfId="0" applyFont="1" applyAlignment="1" applyProtection="1">
      <alignment horizontal="left" wrapText="1"/>
    </xf>
    <xf numFmtId="0" fontId="2" fillId="0" borderId="0" xfId="0" applyFont="1" applyAlignment="1" applyProtection="1">
      <alignment vertical="center" wrapText="1"/>
    </xf>
    <xf numFmtId="0" fontId="2" fillId="0" borderId="0" xfId="0" applyFont="1" applyAlignment="1" applyProtection="1">
      <alignment horizontal="left" vertical="center" wrapText="1"/>
    </xf>
    <xf numFmtId="0" fontId="1" fillId="0" borderId="0" xfId="0" applyFont="1" applyAlignment="1" applyProtection="1">
      <alignment horizontal="left" vertical="center"/>
    </xf>
    <xf numFmtId="0" fontId="2" fillId="0" borderId="0" xfId="0" applyFont="1" applyAlignment="1" applyProtection="1">
      <alignment vertical="top" wrapText="1"/>
    </xf>
    <xf numFmtId="0" fontId="2" fillId="0" borderId="0" xfId="0" applyFont="1" applyAlignment="1" applyProtection="1">
      <alignment horizontal="left" vertical="top" wrapText="1"/>
    </xf>
    <xf numFmtId="0" fontId="1" fillId="0" borderId="0" xfId="0" applyFont="1" applyAlignment="1" applyProtection="1">
      <alignment horizontal="left" vertical="top"/>
    </xf>
    <xf numFmtId="0" fontId="2" fillId="0" borderId="0" xfId="0" applyFont="1" applyAlignment="1" applyProtection="1">
      <alignment horizontal="left"/>
    </xf>
    <xf numFmtId="0" fontId="8" fillId="0" borderId="0" xfId="0" applyFont="1" applyProtection="1"/>
    <xf numFmtId="0" fontId="2" fillId="0" borderId="0" xfId="0" applyFont="1" applyAlignment="1" applyProtection="1">
      <alignment wrapText="1"/>
    </xf>
    <xf numFmtId="164" fontId="1" fillId="0" borderId="0" xfId="0" applyNumberFormat="1" applyFont="1" applyAlignment="1" applyProtection="1">
      <alignment vertical="top"/>
    </xf>
    <xf numFmtId="164" fontId="2" fillId="0" borderId="0" xfId="0" applyNumberFormat="1" applyFont="1" applyAlignment="1" applyProtection="1">
      <alignment horizontal="left" wrapText="1"/>
    </xf>
    <xf numFmtId="164" fontId="2" fillId="0" borderId="0" xfId="0" applyNumberFormat="1" applyFont="1" applyAlignment="1" applyProtection="1">
      <alignment vertical="center" wrapText="1"/>
    </xf>
    <xf numFmtId="0" fontId="8" fillId="0" borderId="0" xfId="0" applyFont="1" applyAlignment="1" applyProtection="1">
      <alignment vertical="center"/>
    </xf>
    <xf numFmtId="164" fontId="2" fillId="0" borderId="0" xfId="0" applyNumberFormat="1" applyFont="1" applyAlignment="1" applyProtection="1">
      <alignment horizontal="left" vertical="center" wrapText="1"/>
    </xf>
    <xf numFmtId="164" fontId="2" fillId="0" borderId="0" xfId="0" applyNumberFormat="1" applyFont="1" applyAlignment="1" applyProtection="1">
      <alignment horizontal="left" vertical="top" wrapText="1"/>
    </xf>
    <xf numFmtId="164" fontId="8" fillId="0" borderId="0" xfId="0" applyNumberFormat="1" applyFont="1" applyAlignment="1" applyProtection="1">
      <alignment vertical="center"/>
    </xf>
    <xf numFmtId="164" fontId="1" fillId="0" borderId="0" xfId="0" applyNumberFormat="1" applyFont="1" applyAlignment="1" applyProtection="1">
      <alignment horizontal="left" vertical="center"/>
    </xf>
    <xf numFmtId="164" fontId="2" fillId="0" borderId="18" xfId="0" applyNumberFormat="1" applyFont="1" applyBorder="1" applyAlignment="1" applyProtection="1">
      <alignment horizontal="left" vertical="top" wrapText="1"/>
    </xf>
    <xf numFmtId="0" fontId="8" fillId="0" borderId="19" xfId="0" applyFont="1" applyBorder="1" applyAlignment="1" applyProtection="1">
      <alignment horizontal="left" wrapText="1"/>
    </xf>
    <xf numFmtId="0" fontId="8" fillId="0" borderId="9" xfId="0" applyFont="1" applyBorder="1" applyAlignment="1" applyProtection="1">
      <alignment wrapText="1"/>
    </xf>
    <xf numFmtId="0" fontId="8" fillId="0" borderId="20" xfId="0" applyFont="1" applyBorder="1" applyAlignment="1" applyProtection="1">
      <alignment wrapText="1"/>
    </xf>
    <xf numFmtId="0" fontId="24" fillId="8" borderId="26" xfId="0" applyFont="1" applyFill="1" applyBorder="1" applyAlignment="1" applyProtection="1">
      <alignment horizontal="left" vertical="center" wrapText="1"/>
    </xf>
    <xf numFmtId="0" fontId="24" fillId="8" borderId="38" xfId="0" applyFont="1" applyFill="1" applyBorder="1" applyAlignment="1" applyProtection="1">
      <alignment vertical="center" wrapText="1"/>
    </xf>
    <xf numFmtId="0" fontId="24" fillId="8" borderId="38" xfId="0" applyFont="1" applyFill="1" applyBorder="1" applyAlignment="1" applyProtection="1">
      <alignment horizontal="left" vertical="center" wrapText="1"/>
    </xf>
    <xf numFmtId="14" fontId="24" fillId="8" borderId="39" xfId="0" applyNumberFormat="1" applyFont="1" applyFill="1" applyBorder="1" applyAlignment="1" applyProtection="1">
      <alignment vertical="center" wrapText="1"/>
    </xf>
    <xf numFmtId="14" fontId="24" fillId="8" borderId="27" xfId="0" applyNumberFormat="1" applyFont="1" applyFill="1" applyBorder="1" applyAlignment="1" applyProtection="1">
      <alignment horizontal="center" vertical="center" wrapText="1"/>
    </xf>
    <xf numFmtId="167" fontId="24" fillId="8" borderId="27" xfId="0" applyNumberFormat="1" applyFont="1" applyFill="1" applyBorder="1" applyAlignment="1" applyProtection="1">
      <alignment horizontal="center" vertical="center" wrapText="1"/>
    </xf>
    <xf numFmtId="167" fontId="24" fillId="8" borderId="57" xfId="0" applyNumberFormat="1" applyFont="1" applyFill="1" applyBorder="1" applyAlignment="1" applyProtection="1">
      <alignment horizontal="center" vertical="center" wrapText="1"/>
    </xf>
    <xf numFmtId="0" fontId="24" fillId="8" borderId="13" xfId="0" applyFont="1" applyFill="1" applyBorder="1" applyAlignment="1" applyProtection="1">
      <alignment horizontal="center" vertical="center" wrapText="1"/>
    </xf>
    <xf numFmtId="14" fontId="24" fillId="8" borderId="40" xfId="0" applyNumberFormat="1" applyFont="1" applyFill="1" applyBorder="1" applyAlignment="1" applyProtection="1">
      <alignment vertical="center" wrapText="1"/>
    </xf>
    <xf numFmtId="0" fontId="24" fillId="8" borderId="43" xfId="0" applyFont="1" applyFill="1" applyBorder="1" applyAlignment="1" applyProtection="1">
      <alignment horizontal="center" vertical="center" wrapText="1"/>
    </xf>
    <xf numFmtId="0" fontId="8" fillId="0" borderId="8" xfId="0" applyFont="1" applyBorder="1" applyAlignment="1" applyProtection="1">
      <alignment horizontal="left"/>
    </xf>
    <xf numFmtId="0" fontId="8" fillId="0" borderId="6" xfId="0" applyFont="1" applyBorder="1" applyAlignment="1" applyProtection="1">
      <alignment horizontal="left" wrapText="1"/>
    </xf>
    <xf numFmtId="0" fontId="8" fillId="0" borderId="4" xfId="0" applyFont="1" applyBorder="1" applyAlignment="1" applyProtection="1">
      <alignment horizontal="center" wrapText="1"/>
    </xf>
    <xf numFmtId="0" fontId="8" fillId="0" borderId="2" xfId="0" applyFont="1" applyBorder="1" applyAlignment="1" applyProtection="1">
      <alignment horizontal="center" vertical="center"/>
    </xf>
    <xf numFmtId="0" fontId="8" fillId="0" borderId="56" xfId="0" applyFont="1" applyBorder="1" applyAlignment="1" applyProtection="1">
      <alignment horizontal="center" vertical="center"/>
    </xf>
    <xf numFmtId="0" fontId="1" fillId="0" borderId="21" xfId="0" applyFont="1" applyBorder="1" applyProtection="1"/>
    <xf numFmtId="0" fontId="8" fillId="0" borderId="7" xfId="0" applyFont="1" applyBorder="1" applyAlignment="1" applyProtection="1">
      <alignment horizontal="left"/>
    </xf>
    <xf numFmtId="0" fontId="8" fillId="0" borderId="5" xfId="0" applyFont="1" applyBorder="1" applyAlignment="1" applyProtection="1">
      <alignment horizontal="left" wrapText="1"/>
    </xf>
    <xf numFmtId="0" fontId="8" fillId="0" borderId="3" xfId="0" applyFont="1" applyBorder="1" applyAlignment="1" applyProtection="1">
      <alignment horizontal="center" wrapText="1"/>
    </xf>
    <xf numFmtId="0" fontId="8" fillId="4" borderId="7" xfId="0" applyFont="1" applyFill="1" applyBorder="1" applyAlignment="1" applyProtection="1">
      <alignment horizontal="center"/>
    </xf>
    <xf numFmtId="0" fontId="8" fillId="4" borderId="22" xfId="0" applyFont="1" applyFill="1" applyBorder="1" applyAlignment="1" applyProtection="1">
      <alignment horizontal="center" wrapText="1"/>
    </xf>
    <xf numFmtId="0" fontId="24" fillId="8" borderId="44" xfId="0" applyFont="1" applyFill="1" applyBorder="1" applyAlignment="1" applyProtection="1">
      <alignment vertical="center" wrapText="1"/>
    </xf>
    <xf numFmtId="0" fontId="24" fillId="8" borderId="27" xfId="0" applyFont="1" applyFill="1" applyBorder="1" applyAlignment="1" applyProtection="1">
      <alignment vertical="center" wrapText="1"/>
    </xf>
    <xf numFmtId="0" fontId="24" fillId="8" borderId="48" xfId="0" applyFont="1" applyFill="1" applyBorder="1" applyAlignment="1" applyProtection="1">
      <alignment vertical="center" wrapText="1"/>
    </xf>
    <xf numFmtId="167" fontId="24" fillId="9" borderId="39" xfId="0" applyNumberFormat="1" applyFont="1" applyFill="1" applyBorder="1" applyAlignment="1" applyProtection="1">
      <alignment horizontal="center" vertical="center" wrapText="1"/>
    </xf>
    <xf numFmtId="0" fontId="24" fillId="8" borderId="44" xfId="0" applyFont="1" applyFill="1" applyBorder="1" applyAlignment="1" applyProtection="1">
      <alignment horizontal="center" vertical="center" wrapText="1"/>
    </xf>
    <xf numFmtId="0" fontId="24" fillId="8" borderId="45" xfId="0" applyFont="1" applyFill="1" applyBorder="1" applyAlignment="1" applyProtection="1">
      <alignment horizontal="center" vertical="center" wrapText="1"/>
    </xf>
    <xf numFmtId="0" fontId="22" fillId="0" borderId="0" xfId="0" applyFont="1" applyProtection="1"/>
    <xf numFmtId="164" fontId="22" fillId="0" borderId="0" xfId="0" applyNumberFormat="1" applyFont="1" applyAlignment="1" applyProtection="1">
      <alignment vertical="top"/>
    </xf>
    <xf numFmtId="0" fontId="22" fillId="0" borderId="0" xfId="0" applyFont="1" applyAlignment="1" applyProtection="1">
      <alignment horizontal="left" vertical="top" wrapText="1"/>
    </xf>
    <xf numFmtId="164" fontId="13" fillId="0" borderId="0" xfId="0" applyNumberFormat="1" applyFont="1" applyAlignment="1" applyProtection="1">
      <alignment vertical="center"/>
    </xf>
    <xf numFmtId="0" fontId="14" fillId="0" borderId="0" xfId="0" applyFont="1" applyAlignment="1" applyProtection="1">
      <alignment vertical="center"/>
    </xf>
    <xf numFmtId="0" fontId="13" fillId="0" borderId="0" xfId="0" applyFont="1" applyProtection="1"/>
    <xf numFmtId="164" fontId="15" fillId="0" borderId="11" xfId="0" applyNumberFormat="1" applyFont="1" applyBorder="1" applyAlignment="1" applyProtection="1">
      <alignment horizontal="center"/>
    </xf>
    <xf numFmtId="164" fontId="8" fillId="0" borderId="58" xfId="0" applyNumberFormat="1" applyFont="1" applyBorder="1" applyAlignment="1" applyProtection="1">
      <alignment horizontal="center" vertical="center" wrapText="1"/>
    </xf>
    <xf numFmtId="164" fontId="8" fillId="0" borderId="59" xfId="0" applyNumberFormat="1" applyFont="1" applyBorder="1" applyAlignment="1" applyProtection="1">
      <alignment horizontal="center" vertical="center" wrapText="1"/>
    </xf>
    <xf numFmtId="164" fontId="8" fillId="0" borderId="60" xfId="0" applyNumberFormat="1" applyFont="1" applyBorder="1" applyAlignment="1" applyProtection="1">
      <alignment horizontal="center" vertical="center" wrapText="1"/>
    </xf>
    <xf numFmtId="164" fontId="8" fillId="0" borderId="23" xfId="0" applyNumberFormat="1" applyFont="1" applyBorder="1" applyProtection="1"/>
    <xf numFmtId="164" fontId="8" fillId="0" borderId="21" xfId="0" applyNumberFormat="1" applyFont="1" applyBorder="1" applyAlignment="1" applyProtection="1">
      <alignment horizontal="center" vertical="center" wrapText="1"/>
    </xf>
    <xf numFmtId="164" fontId="8" fillId="0" borderId="0" xfId="0" applyNumberFormat="1" applyFont="1" applyAlignment="1" applyProtection="1">
      <alignment horizontal="center" vertical="center" wrapText="1"/>
    </xf>
    <xf numFmtId="164" fontId="8" fillId="0" borderId="61" xfId="0" applyNumberFormat="1" applyFont="1" applyBorder="1" applyAlignment="1" applyProtection="1">
      <alignment horizontal="center" vertical="center" wrapText="1"/>
    </xf>
    <xf numFmtId="164" fontId="8" fillId="0" borderId="24" xfId="0" applyNumberFormat="1" applyFont="1" applyBorder="1" applyProtection="1"/>
    <xf numFmtId="164" fontId="2" fillId="0" borderId="0" xfId="0" applyNumberFormat="1" applyFont="1" applyAlignment="1" applyProtection="1">
      <alignment vertical="center"/>
    </xf>
    <xf numFmtId="164" fontId="1" fillId="0" borderId="0" xfId="0" applyNumberFormat="1" applyFont="1" applyAlignment="1" applyProtection="1">
      <alignment vertical="center"/>
    </xf>
    <xf numFmtId="166" fontId="15" fillId="5" borderId="20" xfId="0" applyNumberFormat="1" applyFont="1" applyFill="1" applyBorder="1" applyProtection="1"/>
    <xf numFmtId="164" fontId="8" fillId="0" borderId="62" xfId="0" applyNumberFormat="1" applyFont="1" applyBorder="1" applyAlignment="1" applyProtection="1">
      <alignment horizontal="center" vertical="center" wrapText="1"/>
    </xf>
    <xf numFmtId="164" fontId="8" fillId="0" borderId="18" xfId="0" applyNumberFormat="1" applyFont="1" applyBorder="1" applyAlignment="1" applyProtection="1">
      <alignment horizontal="center" vertical="center" wrapText="1"/>
    </xf>
    <xf numFmtId="164" fontId="8" fillId="0" borderId="25" xfId="0" applyNumberFormat="1" applyFont="1" applyBorder="1" applyAlignment="1" applyProtection="1">
      <alignment horizontal="center" vertical="center" wrapText="1"/>
    </xf>
    <xf numFmtId="0" fontId="2" fillId="0" borderId="0" xfId="0" applyFont="1" applyAlignment="1" applyProtection="1">
      <alignment horizontal="center" wrapText="1"/>
    </xf>
    <xf numFmtId="164" fontId="2" fillId="0" borderId="0" xfId="0" applyNumberFormat="1" applyFont="1" applyAlignment="1" applyProtection="1">
      <alignment vertical="top"/>
    </xf>
    <xf numFmtId="0" fontId="3" fillId="0" borderId="11" xfId="0" applyFont="1" applyBorder="1" applyAlignment="1" applyProtection="1">
      <alignment horizontal="center" wrapText="1"/>
    </xf>
    <xf numFmtId="0" fontId="3" fillId="0" borderId="25" xfId="0" applyFont="1" applyBorder="1" applyAlignment="1" applyProtection="1">
      <alignment horizontal="center" wrapText="1"/>
    </xf>
    <xf numFmtId="0" fontId="3" fillId="0" borderId="19" xfId="0" applyFont="1" applyBorder="1" applyAlignment="1" applyProtection="1">
      <alignment horizontal="center" wrapText="1"/>
    </xf>
    <xf numFmtId="0" fontId="3" fillId="0" borderId="9" xfId="0" applyFont="1" applyBorder="1" applyAlignment="1" applyProtection="1">
      <alignment horizontal="center" wrapText="1"/>
    </xf>
    <xf numFmtId="0" fontId="3" fillId="0" borderId="20" xfId="0" applyFont="1" applyBorder="1" applyAlignment="1" applyProtection="1">
      <alignment horizontal="center" wrapText="1"/>
    </xf>
    <xf numFmtId="164" fontId="2" fillId="4" borderId="0" xfId="0" applyNumberFormat="1" applyFont="1" applyFill="1" applyAlignment="1" applyProtection="1">
      <alignment vertical="top"/>
    </xf>
    <xf numFmtId="164" fontId="1" fillId="4" borderId="0" xfId="0" applyNumberFormat="1" applyFont="1" applyFill="1" applyAlignment="1" applyProtection="1">
      <alignment vertical="top"/>
    </xf>
    <xf numFmtId="0" fontId="1" fillId="4" borderId="0" xfId="0" applyFont="1" applyFill="1" applyAlignment="1" applyProtection="1">
      <alignment horizontal="left" vertical="top" wrapText="1"/>
    </xf>
    <xf numFmtId="0" fontId="1" fillId="4" borderId="0" xfId="0" applyFont="1" applyFill="1" applyProtection="1"/>
    <xf numFmtId="164" fontId="24" fillId="3" borderId="2" xfId="0" applyNumberFormat="1" applyFont="1" applyFill="1" applyBorder="1" applyAlignment="1" applyProtection="1">
      <alignment vertical="center" wrapText="1"/>
    </xf>
    <xf numFmtId="164" fontId="24" fillId="9" borderId="54" xfId="0" applyNumberFormat="1" applyFont="1" applyFill="1" applyBorder="1" applyAlignment="1" applyProtection="1">
      <alignment vertical="center" wrapText="1"/>
    </xf>
    <xf numFmtId="164" fontId="24" fillId="3" borderId="56" xfId="0" applyNumberFormat="1" applyFont="1" applyFill="1" applyBorder="1" applyAlignment="1" applyProtection="1">
      <alignment vertical="center" wrapText="1"/>
    </xf>
    <xf numFmtId="164" fontId="11" fillId="3" borderId="54" xfId="0" applyNumberFormat="1" applyFont="1" applyFill="1" applyBorder="1" applyAlignment="1" applyProtection="1">
      <alignment vertical="center" wrapText="1"/>
    </xf>
    <xf numFmtId="164" fontId="24" fillId="3" borderId="53" xfId="0" applyNumberFormat="1" applyFont="1" applyFill="1" applyBorder="1" applyAlignment="1" applyProtection="1">
      <alignment vertical="center" wrapText="1"/>
    </xf>
    <xf numFmtId="0" fontId="25" fillId="3" borderId="53" xfId="0" applyFont="1" applyFill="1" applyBorder="1" applyAlignment="1" applyProtection="1">
      <alignment horizontal="center" vertical="center" wrapText="1"/>
    </xf>
    <xf numFmtId="0" fontId="24" fillId="3" borderId="53" xfId="0" applyFont="1" applyFill="1" applyBorder="1" applyAlignment="1" applyProtection="1">
      <alignment horizontal="center" vertical="center" wrapText="1"/>
    </xf>
    <xf numFmtId="164" fontId="24" fillId="9" borderId="53" xfId="0" applyNumberFormat="1" applyFont="1" applyFill="1" applyBorder="1" applyAlignment="1" applyProtection="1">
      <alignment horizontal="center" vertical="center" wrapText="1"/>
    </xf>
    <xf numFmtId="164" fontId="24" fillId="3" borderId="55" xfId="0" applyNumberFormat="1" applyFont="1" applyFill="1" applyBorder="1" applyAlignment="1" applyProtection="1">
      <alignment horizontal="center" vertical="center" wrapText="1"/>
    </xf>
    <xf numFmtId="164" fontId="2" fillId="3" borderId="26" xfId="0" applyNumberFormat="1" applyFont="1" applyFill="1" applyBorder="1" applyAlignment="1" applyProtection="1">
      <alignment horizontal="center" wrapText="1"/>
    </xf>
    <xf numFmtId="164" fontId="2" fillId="3" borderId="27" xfId="0" applyNumberFormat="1" applyFont="1" applyFill="1" applyBorder="1" applyAlignment="1" applyProtection="1">
      <alignment horizontal="center" wrapText="1"/>
    </xf>
    <xf numFmtId="164" fontId="2" fillId="3" borderId="13" xfId="0" applyNumberFormat="1" applyFont="1" applyFill="1" applyBorder="1" applyAlignment="1" applyProtection="1">
      <alignment horizontal="center" vertical="center" wrapText="1"/>
    </xf>
    <xf numFmtId="164" fontId="24" fillId="3" borderId="51" xfId="0" applyNumberFormat="1" applyFont="1" applyFill="1" applyBorder="1" applyAlignment="1" applyProtection="1">
      <alignment vertical="center" wrapText="1"/>
    </xf>
    <xf numFmtId="164" fontId="24" fillId="9" borderId="53" xfId="0" applyNumberFormat="1" applyFont="1" applyFill="1" applyBorder="1" applyAlignment="1" applyProtection="1">
      <alignment vertical="center" wrapText="1"/>
    </xf>
    <xf numFmtId="164" fontId="24" fillId="3" borderId="36" xfId="0" applyNumberFormat="1" applyFont="1" applyFill="1" applyBorder="1" applyAlignment="1" applyProtection="1">
      <alignment vertical="center" wrapText="1"/>
    </xf>
    <xf numFmtId="164" fontId="11" fillId="3" borderId="14" xfId="0" applyNumberFormat="1" applyFont="1" applyFill="1" applyBorder="1" applyAlignment="1" applyProtection="1">
      <alignment vertical="center" wrapText="1"/>
    </xf>
    <xf numFmtId="164" fontId="24" fillId="3" borderId="14" xfId="0" applyNumberFormat="1" applyFont="1" applyFill="1" applyBorder="1" applyAlignment="1" applyProtection="1">
      <alignment vertical="center" wrapText="1"/>
    </xf>
    <xf numFmtId="0" fontId="25" fillId="3" borderId="14" xfId="0" applyFont="1" applyFill="1" applyBorder="1" applyAlignment="1" applyProtection="1">
      <alignment horizontal="center" vertical="center" wrapText="1"/>
    </xf>
    <xf numFmtId="0" fontId="24" fillId="3" borderId="14" xfId="0" applyFont="1" applyFill="1" applyBorder="1" applyAlignment="1" applyProtection="1">
      <alignment horizontal="center" vertical="center" wrapText="1"/>
    </xf>
    <xf numFmtId="164" fontId="24" fillId="3" borderId="14" xfId="0" applyNumberFormat="1" applyFont="1" applyFill="1" applyBorder="1" applyAlignment="1" applyProtection="1">
      <alignment horizontal="center" vertical="center" wrapText="1"/>
    </xf>
    <xf numFmtId="164" fontId="24" fillId="3" borderId="51" xfId="0" applyNumberFormat="1" applyFont="1" applyFill="1" applyBorder="1" applyAlignment="1" applyProtection="1">
      <alignment horizontal="center" vertical="center" wrapText="1"/>
    </xf>
    <xf numFmtId="164" fontId="2" fillId="3" borderId="15" xfId="0" applyNumberFormat="1" applyFont="1" applyFill="1" applyBorder="1" applyAlignment="1" applyProtection="1">
      <alignment horizontal="center" vertical="center" wrapText="1"/>
    </xf>
    <xf numFmtId="164" fontId="24" fillId="9" borderId="14" xfId="0" applyNumberFormat="1" applyFont="1" applyFill="1" applyBorder="1" applyAlignment="1" applyProtection="1">
      <alignment vertical="center" wrapText="1"/>
    </xf>
    <xf numFmtId="167" fontId="12" fillId="3" borderId="17" xfId="8" applyNumberFormat="1" applyFont="1" applyFill="1" applyBorder="1" applyAlignment="1" applyProtection="1">
      <alignment horizontal="right" vertical="center" wrapText="1"/>
      <protection locked="0"/>
    </xf>
    <xf numFmtId="0" fontId="7" fillId="0" borderId="0" xfId="0" applyFont="1" applyAlignment="1" applyProtection="1">
      <alignment horizontal="left" vertical="top" wrapText="1"/>
    </xf>
    <xf numFmtId="0" fontId="7" fillId="0" borderId="0" xfId="0" applyFont="1" applyAlignment="1" applyProtection="1">
      <alignment wrapText="1"/>
    </xf>
  </cellXfs>
  <cellStyles count="9">
    <cellStyle name="Calculation" xfId="6" xr:uid="{00000000-0005-0000-0000-000006000000}"/>
    <cellStyle name="Calculation 2" xfId="8" xr:uid="{00000000-0005-0000-0000-000008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7" xr:uid="{00000000-0005-0000-0000-000007000000}"/>
    <cellStyle name="Percent"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checked="Checked"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checked="Checked"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checked="Checked"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checked="Checked"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checked="Checked"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checked="Checked"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checked="Checked"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checked="Checked"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Relationships>
</file>

<file path=xl/drawings/_rels/drawing3.xml.rels><?xml version="1.0" encoding="UTF-8" standalone="yes"?>
<Relationships xmlns="http://schemas.openxmlformats.org/package/2006/relationships"><Relationship Id="rId1" Type="http://schemas.openxmlformats.org/officeDocument/2006/relationships/image" Target="../media/image1.tif"/></Relationships>
</file>

<file path=xl/drawings/drawing1.xml><?xml version="1.0" encoding="utf-8"?>
<xdr:wsDr xmlns:xdr="http://schemas.openxmlformats.org/drawingml/2006/spreadsheetDrawing" xmlns:a="http://schemas.openxmlformats.org/drawingml/2006/main">
  <xdr:twoCellAnchor editAs="oneCell">
    <xdr:from>
      <xdr:col>11</xdr:col>
      <xdr:colOff>352425</xdr:colOff>
      <xdr:row>38</xdr:row>
      <xdr:rowOff>1371600</xdr:rowOff>
    </xdr:from>
    <xdr:to>
      <xdr:col>11</xdr:col>
      <xdr:colOff>741317</xdr:colOff>
      <xdr:row>42</xdr:row>
      <xdr:rowOff>295638</xdr:rowOff>
    </xdr:to>
    <xdr:sp macro="" textlink="">
      <xdr:nvSpPr>
        <xdr:cNvPr id="2" name="Check Box 28" hidden="1">
          <a:extLst>
            <a:ext uri="{FF2B5EF4-FFF2-40B4-BE49-F238E27FC236}">
              <a16:creationId xmlns:a16="http://schemas.microsoft.com/office/drawing/2014/main" id="{DDB08FFF-2A66-4552-A0E7-52D24D899E07}"/>
            </a:ext>
          </a:extLst>
        </xdr:cNvPr>
        <xdr:cNvSpPr/>
      </xdr:nvSpPr>
      <xdr:spPr bwMode="auto">
        <a:xfrm>
          <a:off x="18402300" y="13496925"/>
          <a:ext cx="390525" cy="2352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352425</xdr:colOff>
      <xdr:row>39</xdr:row>
      <xdr:rowOff>1371600</xdr:rowOff>
    </xdr:from>
    <xdr:ext cx="381000" cy="228600"/>
    <xdr:sp macro="" textlink="">
      <xdr:nvSpPr>
        <xdr:cNvPr id="3" name="Check Box 36" hidden="1">
          <a:extLst>
            <a:ext uri="{FF2B5EF4-FFF2-40B4-BE49-F238E27FC236}">
              <a16:creationId xmlns:a16="http://schemas.microsoft.com/office/drawing/2014/main" id="{8D243335-9BBC-4CBA-8DEB-9A87867ACE48}"/>
            </a:ext>
          </a:extLst>
        </xdr:cNvPr>
        <xdr:cNvSpPr/>
      </xdr:nvSpPr>
      <xdr:spPr bwMode="auto">
        <a:xfrm>
          <a:off x="18402300" y="1418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40</xdr:row>
      <xdr:rowOff>1371600</xdr:rowOff>
    </xdr:from>
    <xdr:ext cx="381000" cy="228600"/>
    <xdr:sp macro="" textlink="">
      <xdr:nvSpPr>
        <xdr:cNvPr id="4" name="Check Box 37" hidden="1">
          <a:extLst>
            <a:ext uri="{FF2B5EF4-FFF2-40B4-BE49-F238E27FC236}">
              <a16:creationId xmlns:a16="http://schemas.microsoft.com/office/drawing/2014/main" id="{21B912CC-AE59-42CC-9F5F-95F3B02F89FF}"/>
            </a:ext>
          </a:extLst>
        </xdr:cNvPr>
        <xdr:cNvSpPr/>
      </xdr:nvSpPr>
      <xdr:spPr bwMode="auto">
        <a:xfrm>
          <a:off x="18402300" y="1486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40</xdr:row>
      <xdr:rowOff>1371600</xdr:rowOff>
    </xdr:from>
    <xdr:ext cx="381000" cy="228600"/>
    <xdr:sp macro="" textlink="">
      <xdr:nvSpPr>
        <xdr:cNvPr id="5" name="Check Box 38" hidden="1">
          <a:extLst>
            <a:ext uri="{FF2B5EF4-FFF2-40B4-BE49-F238E27FC236}">
              <a16:creationId xmlns:a16="http://schemas.microsoft.com/office/drawing/2014/main" id="{2AFB8096-2F61-4AC3-BCA6-90954826471F}"/>
            </a:ext>
          </a:extLst>
        </xdr:cNvPr>
        <xdr:cNvSpPr/>
      </xdr:nvSpPr>
      <xdr:spPr bwMode="auto">
        <a:xfrm>
          <a:off x="18402300" y="1486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6" name="Check Box 39" hidden="1">
          <a:extLst>
            <a:ext uri="{FF2B5EF4-FFF2-40B4-BE49-F238E27FC236}">
              <a16:creationId xmlns:a16="http://schemas.microsoft.com/office/drawing/2014/main" id="{0C017270-F2B5-4FB6-9B75-9D62C7E8B8C9}"/>
            </a:ext>
          </a:extLst>
        </xdr:cNvPr>
        <xdr:cNvSpPr/>
      </xdr:nvSpPr>
      <xdr:spPr bwMode="auto">
        <a:xfrm>
          <a:off x="18402300" y="1555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7" name="Check Box 40" hidden="1">
          <a:extLst>
            <a:ext uri="{FF2B5EF4-FFF2-40B4-BE49-F238E27FC236}">
              <a16:creationId xmlns:a16="http://schemas.microsoft.com/office/drawing/2014/main" id="{DDE5A0F8-491B-4772-8E9D-9CDE7D89231E}"/>
            </a:ext>
          </a:extLst>
        </xdr:cNvPr>
        <xdr:cNvSpPr/>
      </xdr:nvSpPr>
      <xdr:spPr bwMode="auto">
        <a:xfrm>
          <a:off x="18402300" y="1555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8" name="Check Box 41" hidden="1">
          <a:extLst>
            <a:ext uri="{FF2B5EF4-FFF2-40B4-BE49-F238E27FC236}">
              <a16:creationId xmlns:a16="http://schemas.microsoft.com/office/drawing/2014/main" id="{50A1DDDB-501B-476C-9D2B-C0BCCE09AF30}"/>
            </a:ext>
          </a:extLst>
        </xdr:cNvPr>
        <xdr:cNvSpPr/>
      </xdr:nvSpPr>
      <xdr:spPr bwMode="auto">
        <a:xfrm>
          <a:off x="18402300" y="1555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9" name="Check Box 42" hidden="1">
          <a:extLst>
            <a:ext uri="{FF2B5EF4-FFF2-40B4-BE49-F238E27FC236}">
              <a16:creationId xmlns:a16="http://schemas.microsoft.com/office/drawing/2014/main" id="{43165241-FFF2-4A82-9EF8-29BA9D19A8C5}"/>
            </a:ext>
          </a:extLst>
        </xdr:cNvPr>
        <xdr:cNvSpPr/>
      </xdr:nvSpPr>
      <xdr:spPr bwMode="auto">
        <a:xfrm>
          <a:off x="1840230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10" name="Check Box 43" hidden="1">
          <a:extLst>
            <a:ext uri="{FF2B5EF4-FFF2-40B4-BE49-F238E27FC236}">
              <a16:creationId xmlns:a16="http://schemas.microsoft.com/office/drawing/2014/main" id="{BB2E4CB1-B0EF-4988-A843-DF22AE457A95}"/>
            </a:ext>
          </a:extLst>
        </xdr:cNvPr>
        <xdr:cNvSpPr/>
      </xdr:nvSpPr>
      <xdr:spPr bwMode="auto">
        <a:xfrm>
          <a:off x="1840230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11" name="Check Box 44" hidden="1">
          <a:extLst>
            <a:ext uri="{FF2B5EF4-FFF2-40B4-BE49-F238E27FC236}">
              <a16:creationId xmlns:a16="http://schemas.microsoft.com/office/drawing/2014/main" id="{D528ED6C-788A-423B-8A12-49535BE4FB1E}"/>
            </a:ext>
          </a:extLst>
        </xdr:cNvPr>
        <xdr:cNvSpPr/>
      </xdr:nvSpPr>
      <xdr:spPr bwMode="auto">
        <a:xfrm>
          <a:off x="1840230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12" name="Check Box 45" hidden="1">
          <a:extLst>
            <a:ext uri="{FF2B5EF4-FFF2-40B4-BE49-F238E27FC236}">
              <a16:creationId xmlns:a16="http://schemas.microsoft.com/office/drawing/2014/main" id="{13951BD5-14B9-40DA-9723-4540E2D22688}"/>
            </a:ext>
          </a:extLst>
        </xdr:cNvPr>
        <xdr:cNvSpPr/>
      </xdr:nvSpPr>
      <xdr:spPr bwMode="auto">
        <a:xfrm>
          <a:off x="1840230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3" name="Check Box 46" hidden="1">
          <a:extLst>
            <a:ext uri="{FF2B5EF4-FFF2-40B4-BE49-F238E27FC236}">
              <a16:creationId xmlns:a16="http://schemas.microsoft.com/office/drawing/2014/main" id="{68B52F30-1E17-44E3-A790-277AF5EDC6DD}"/>
            </a:ext>
          </a:extLst>
        </xdr:cNvPr>
        <xdr:cNvSpPr/>
      </xdr:nvSpPr>
      <xdr:spPr bwMode="auto">
        <a:xfrm>
          <a:off x="18402300" y="1692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4" name="Check Box 47" hidden="1">
          <a:extLst>
            <a:ext uri="{FF2B5EF4-FFF2-40B4-BE49-F238E27FC236}">
              <a16:creationId xmlns:a16="http://schemas.microsoft.com/office/drawing/2014/main" id="{332918F0-9B4C-4F6C-9C44-F29862DFE9B7}"/>
            </a:ext>
          </a:extLst>
        </xdr:cNvPr>
        <xdr:cNvSpPr/>
      </xdr:nvSpPr>
      <xdr:spPr bwMode="auto">
        <a:xfrm>
          <a:off x="18402300" y="1692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5" name="Check Box 48" hidden="1">
          <a:extLst>
            <a:ext uri="{FF2B5EF4-FFF2-40B4-BE49-F238E27FC236}">
              <a16:creationId xmlns:a16="http://schemas.microsoft.com/office/drawing/2014/main" id="{F21619ED-53DB-4380-905D-8A0F7D9615CC}"/>
            </a:ext>
          </a:extLst>
        </xdr:cNvPr>
        <xdr:cNvSpPr/>
      </xdr:nvSpPr>
      <xdr:spPr bwMode="auto">
        <a:xfrm>
          <a:off x="18402300" y="1692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6" name="Check Box 49" hidden="1">
          <a:extLst>
            <a:ext uri="{FF2B5EF4-FFF2-40B4-BE49-F238E27FC236}">
              <a16:creationId xmlns:a16="http://schemas.microsoft.com/office/drawing/2014/main" id="{D1773733-8A0F-418A-9DB5-2E42EF0D6D0B}"/>
            </a:ext>
          </a:extLst>
        </xdr:cNvPr>
        <xdr:cNvSpPr/>
      </xdr:nvSpPr>
      <xdr:spPr bwMode="auto">
        <a:xfrm>
          <a:off x="18402300" y="1692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7" name="Check Box 50" hidden="1">
          <a:extLst>
            <a:ext uri="{FF2B5EF4-FFF2-40B4-BE49-F238E27FC236}">
              <a16:creationId xmlns:a16="http://schemas.microsoft.com/office/drawing/2014/main" id="{335898A9-1A71-489C-8B08-2DED70BE615A}"/>
            </a:ext>
          </a:extLst>
        </xdr:cNvPr>
        <xdr:cNvSpPr/>
      </xdr:nvSpPr>
      <xdr:spPr bwMode="auto">
        <a:xfrm>
          <a:off x="18402300" y="1692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8" name="Check Box 51" hidden="1">
          <a:extLst>
            <a:ext uri="{FF2B5EF4-FFF2-40B4-BE49-F238E27FC236}">
              <a16:creationId xmlns:a16="http://schemas.microsoft.com/office/drawing/2014/main" id="{8C88E713-3738-4559-9EAD-51EA63397E92}"/>
            </a:ext>
          </a:extLst>
        </xdr:cNvPr>
        <xdr:cNvSpPr/>
      </xdr:nvSpPr>
      <xdr:spPr bwMode="auto">
        <a:xfrm>
          <a:off x="1840230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9" name="Check Box 52" hidden="1">
          <a:extLst>
            <a:ext uri="{FF2B5EF4-FFF2-40B4-BE49-F238E27FC236}">
              <a16:creationId xmlns:a16="http://schemas.microsoft.com/office/drawing/2014/main" id="{6AA74346-FEC2-414F-AF93-424307868166}"/>
            </a:ext>
          </a:extLst>
        </xdr:cNvPr>
        <xdr:cNvSpPr/>
      </xdr:nvSpPr>
      <xdr:spPr bwMode="auto">
        <a:xfrm>
          <a:off x="1840230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20" name="Check Box 53" hidden="1">
          <a:extLst>
            <a:ext uri="{FF2B5EF4-FFF2-40B4-BE49-F238E27FC236}">
              <a16:creationId xmlns:a16="http://schemas.microsoft.com/office/drawing/2014/main" id="{087470A3-AEC8-478E-8CFE-9FA78603B561}"/>
            </a:ext>
          </a:extLst>
        </xdr:cNvPr>
        <xdr:cNvSpPr/>
      </xdr:nvSpPr>
      <xdr:spPr bwMode="auto">
        <a:xfrm>
          <a:off x="1840230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21" name="Check Box 54" hidden="1">
          <a:extLst>
            <a:ext uri="{FF2B5EF4-FFF2-40B4-BE49-F238E27FC236}">
              <a16:creationId xmlns:a16="http://schemas.microsoft.com/office/drawing/2014/main" id="{A3FE869A-2112-45F7-8437-803C9B09DF88}"/>
            </a:ext>
          </a:extLst>
        </xdr:cNvPr>
        <xdr:cNvSpPr/>
      </xdr:nvSpPr>
      <xdr:spPr bwMode="auto">
        <a:xfrm>
          <a:off x="1840230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22" name="Check Box 55" hidden="1">
          <a:extLst>
            <a:ext uri="{FF2B5EF4-FFF2-40B4-BE49-F238E27FC236}">
              <a16:creationId xmlns:a16="http://schemas.microsoft.com/office/drawing/2014/main" id="{D0FD8628-C4D6-4303-9001-DC6AD8D3CD69}"/>
            </a:ext>
          </a:extLst>
        </xdr:cNvPr>
        <xdr:cNvSpPr/>
      </xdr:nvSpPr>
      <xdr:spPr bwMode="auto">
        <a:xfrm>
          <a:off x="1840230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23" name="Check Box 56" hidden="1">
          <a:extLst>
            <a:ext uri="{FF2B5EF4-FFF2-40B4-BE49-F238E27FC236}">
              <a16:creationId xmlns:a16="http://schemas.microsoft.com/office/drawing/2014/main" id="{4749C216-1868-4676-B6E3-F1C245C3B7F8}"/>
            </a:ext>
          </a:extLst>
        </xdr:cNvPr>
        <xdr:cNvSpPr/>
      </xdr:nvSpPr>
      <xdr:spPr bwMode="auto">
        <a:xfrm>
          <a:off x="1840230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4" name="Check Box 57" hidden="1">
          <a:extLst>
            <a:ext uri="{FF2B5EF4-FFF2-40B4-BE49-F238E27FC236}">
              <a16:creationId xmlns:a16="http://schemas.microsoft.com/office/drawing/2014/main" id="{5214D9FE-0BFD-495C-A0FB-D9709875FA44}"/>
            </a:ext>
          </a:extLst>
        </xdr:cNvPr>
        <xdr:cNvSpPr/>
      </xdr:nvSpPr>
      <xdr:spPr bwMode="auto">
        <a:xfrm>
          <a:off x="1840230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5" name="Check Box 58" hidden="1">
          <a:extLst>
            <a:ext uri="{FF2B5EF4-FFF2-40B4-BE49-F238E27FC236}">
              <a16:creationId xmlns:a16="http://schemas.microsoft.com/office/drawing/2014/main" id="{C0415C55-C478-4483-BE12-A46A3A844C93}"/>
            </a:ext>
          </a:extLst>
        </xdr:cNvPr>
        <xdr:cNvSpPr/>
      </xdr:nvSpPr>
      <xdr:spPr bwMode="auto">
        <a:xfrm>
          <a:off x="1840230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6" name="Check Box 59" hidden="1">
          <a:extLst>
            <a:ext uri="{FF2B5EF4-FFF2-40B4-BE49-F238E27FC236}">
              <a16:creationId xmlns:a16="http://schemas.microsoft.com/office/drawing/2014/main" id="{7174466E-8448-4E6A-BCF4-AD8D3732F3E3}"/>
            </a:ext>
          </a:extLst>
        </xdr:cNvPr>
        <xdr:cNvSpPr/>
      </xdr:nvSpPr>
      <xdr:spPr bwMode="auto">
        <a:xfrm>
          <a:off x="1840230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7" name="Check Box 60" hidden="1">
          <a:extLst>
            <a:ext uri="{FF2B5EF4-FFF2-40B4-BE49-F238E27FC236}">
              <a16:creationId xmlns:a16="http://schemas.microsoft.com/office/drawing/2014/main" id="{C2762BB6-BCED-4750-ADC1-E6A8C233B626}"/>
            </a:ext>
          </a:extLst>
        </xdr:cNvPr>
        <xdr:cNvSpPr/>
      </xdr:nvSpPr>
      <xdr:spPr bwMode="auto">
        <a:xfrm>
          <a:off x="1840230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8" name="Check Box 61" hidden="1">
          <a:extLst>
            <a:ext uri="{FF2B5EF4-FFF2-40B4-BE49-F238E27FC236}">
              <a16:creationId xmlns:a16="http://schemas.microsoft.com/office/drawing/2014/main" id="{24EB74DA-88AF-45FB-B63D-8754E934DE0B}"/>
            </a:ext>
          </a:extLst>
        </xdr:cNvPr>
        <xdr:cNvSpPr/>
      </xdr:nvSpPr>
      <xdr:spPr bwMode="auto">
        <a:xfrm>
          <a:off x="1840230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9" name="Check Box 62" hidden="1">
          <a:extLst>
            <a:ext uri="{FF2B5EF4-FFF2-40B4-BE49-F238E27FC236}">
              <a16:creationId xmlns:a16="http://schemas.microsoft.com/office/drawing/2014/main" id="{B86C531B-1ECF-4757-B3A4-9C672CA68EB7}"/>
            </a:ext>
          </a:extLst>
        </xdr:cNvPr>
        <xdr:cNvSpPr/>
      </xdr:nvSpPr>
      <xdr:spPr bwMode="auto">
        <a:xfrm>
          <a:off x="1840230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30" name="Check Box 63" hidden="1">
          <a:extLst>
            <a:ext uri="{FF2B5EF4-FFF2-40B4-BE49-F238E27FC236}">
              <a16:creationId xmlns:a16="http://schemas.microsoft.com/office/drawing/2014/main" id="{F6B4FDFB-7106-4CEE-976E-C7FD758D63D0}"/>
            </a:ext>
          </a:extLst>
        </xdr:cNvPr>
        <xdr:cNvSpPr/>
      </xdr:nvSpPr>
      <xdr:spPr bwMode="auto">
        <a:xfrm>
          <a:off x="1840230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31" name="Check Box 64" hidden="1">
          <a:extLst>
            <a:ext uri="{FF2B5EF4-FFF2-40B4-BE49-F238E27FC236}">
              <a16:creationId xmlns:a16="http://schemas.microsoft.com/office/drawing/2014/main" id="{73B9C5F5-67C7-4F63-8F71-153AD84021AB}"/>
            </a:ext>
          </a:extLst>
        </xdr:cNvPr>
        <xdr:cNvSpPr/>
      </xdr:nvSpPr>
      <xdr:spPr bwMode="auto">
        <a:xfrm>
          <a:off x="184023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32" name="Check Box 65" hidden="1">
          <a:extLst>
            <a:ext uri="{FF2B5EF4-FFF2-40B4-BE49-F238E27FC236}">
              <a16:creationId xmlns:a16="http://schemas.microsoft.com/office/drawing/2014/main" id="{85115074-4378-4A68-A6F7-68302D324858}"/>
            </a:ext>
          </a:extLst>
        </xdr:cNvPr>
        <xdr:cNvSpPr/>
      </xdr:nvSpPr>
      <xdr:spPr bwMode="auto">
        <a:xfrm>
          <a:off x="184023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33" name="Check Box 66" hidden="1">
          <a:extLst>
            <a:ext uri="{FF2B5EF4-FFF2-40B4-BE49-F238E27FC236}">
              <a16:creationId xmlns:a16="http://schemas.microsoft.com/office/drawing/2014/main" id="{20E6976F-26A9-4843-8726-19FB176B8088}"/>
            </a:ext>
          </a:extLst>
        </xdr:cNvPr>
        <xdr:cNvSpPr/>
      </xdr:nvSpPr>
      <xdr:spPr bwMode="auto">
        <a:xfrm>
          <a:off x="184023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34" name="Check Box 67" hidden="1">
          <a:extLst>
            <a:ext uri="{FF2B5EF4-FFF2-40B4-BE49-F238E27FC236}">
              <a16:creationId xmlns:a16="http://schemas.microsoft.com/office/drawing/2014/main" id="{9FC59E7F-0752-4C2B-AF2D-C036EE039438}"/>
            </a:ext>
          </a:extLst>
        </xdr:cNvPr>
        <xdr:cNvSpPr/>
      </xdr:nvSpPr>
      <xdr:spPr bwMode="auto">
        <a:xfrm>
          <a:off x="184023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35" name="Check Box 68" hidden="1">
          <a:extLst>
            <a:ext uri="{FF2B5EF4-FFF2-40B4-BE49-F238E27FC236}">
              <a16:creationId xmlns:a16="http://schemas.microsoft.com/office/drawing/2014/main" id="{C9D5EAEE-DB5D-40DB-B585-1E30142C271B}"/>
            </a:ext>
          </a:extLst>
        </xdr:cNvPr>
        <xdr:cNvSpPr/>
      </xdr:nvSpPr>
      <xdr:spPr bwMode="auto">
        <a:xfrm>
          <a:off x="184023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36" name="Check Box 69" hidden="1">
          <a:extLst>
            <a:ext uri="{FF2B5EF4-FFF2-40B4-BE49-F238E27FC236}">
              <a16:creationId xmlns:a16="http://schemas.microsoft.com/office/drawing/2014/main" id="{2D2A451A-9B53-47A4-BA5C-2BC68097EF31}"/>
            </a:ext>
          </a:extLst>
        </xdr:cNvPr>
        <xdr:cNvSpPr/>
      </xdr:nvSpPr>
      <xdr:spPr bwMode="auto">
        <a:xfrm>
          <a:off x="184023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37" name="Check Box 70" hidden="1">
          <a:extLst>
            <a:ext uri="{FF2B5EF4-FFF2-40B4-BE49-F238E27FC236}">
              <a16:creationId xmlns:a16="http://schemas.microsoft.com/office/drawing/2014/main" id="{EA663D68-44EB-41BF-BE01-036061142ACB}"/>
            </a:ext>
          </a:extLst>
        </xdr:cNvPr>
        <xdr:cNvSpPr/>
      </xdr:nvSpPr>
      <xdr:spPr bwMode="auto">
        <a:xfrm>
          <a:off x="184023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38" name="Check Box 71" hidden="1">
          <a:extLst>
            <a:ext uri="{FF2B5EF4-FFF2-40B4-BE49-F238E27FC236}">
              <a16:creationId xmlns:a16="http://schemas.microsoft.com/office/drawing/2014/main" id="{504AF849-7ADF-4E21-B4B5-E63376161904}"/>
            </a:ext>
          </a:extLst>
        </xdr:cNvPr>
        <xdr:cNvSpPr/>
      </xdr:nvSpPr>
      <xdr:spPr bwMode="auto">
        <a:xfrm>
          <a:off x="184023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9" name="Check Box 72" hidden="1">
          <a:extLst>
            <a:ext uri="{FF2B5EF4-FFF2-40B4-BE49-F238E27FC236}">
              <a16:creationId xmlns:a16="http://schemas.microsoft.com/office/drawing/2014/main" id="{1DAB9B40-231C-4004-91DC-B62BAA514A4B}"/>
            </a:ext>
          </a:extLst>
        </xdr:cNvPr>
        <xdr:cNvSpPr/>
      </xdr:nvSpPr>
      <xdr:spPr bwMode="auto">
        <a:xfrm>
          <a:off x="184023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40" name="Check Box 73" hidden="1">
          <a:extLst>
            <a:ext uri="{FF2B5EF4-FFF2-40B4-BE49-F238E27FC236}">
              <a16:creationId xmlns:a16="http://schemas.microsoft.com/office/drawing/2014/main" id="{BDD3D744-9C41-4DDC-8410-741A4D19DF68}"/>
            </a:ext>
          </a:extLst>
        </xdr:cNvPr>
        <xdr:cNvSpPr/>
      </xdr:nvSpPr>
      <xdr:spPr bwMode="auto">
        <a:xfrm>
          <a:off x="184023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41" name="Check Box 74" hidden="1">
          <a:extLst>
            <a:ext uri="{FF2B5EF4-FFF2-40B4-BE49-F238E27FC236}">
              <a16:creationId xmlns:a16="http://schemas.microsoft.com/office/drawing/2014/main" id="{D3B6B938-1B5B-45D3-84C1-7D9F2F69F628}"/>
            </a:ext>
          </a:extLst>
        </xdr:cNvPr>
        <xdr:cNvSpPr/>
      </xdr:nvSpPr>
      <xdr:spPr bwMode="auto">
        <a:xfrm>
          <a:off x="184023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42" name="Check Box 75" hidden="1">
          <a:extLst>
            <a:ext uri="{FF2B5EF4-FFF2-40B4-BE49-F238E27FC236}">
              <a16:creationId xmlns:a16="http://schemas.microsoft.com/office/drawing/2014/main" id="{062977C5-7E83-4841-BA06-2310ABE560BB}"/>
            </a:ext>
          </a:extLst>
        </xdr:cNvPr>
        <xdr:cNvSpPr/>
      </xdr:nvSpPr>
      <xdr:spPr bwMode="auto">
        <a:xfrm>
          <a:off x="184023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43" name="Check Box 76" hidden="1">
          <a:extLst>
            <a:ext uri="{FF2B5EF4-FFF2-40B4-BE49-F238E27FC236}">
              <a16:creationId xmlns:a16="http://schemas.microsoft.com/office/drawing/2014/main" id="{478165A6-9847-48F7-A299-6DA730A40014}"/>
            </a:ext>
          </a:extLst>
        </xdr:cNvPr>
        <xdr:cNvSpPr/>
      </xdr:nvSpPr>
      <xdr:spPr bwMode="auto">
        <a:xfrm>
          <a:off x="184023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44" name="Check Box 77" hidden="1">
          <a:extLst>
            <a:ext uri="{FF2B5EF4-FFF2-40B4-BE49-F238E27FC236}">
              <a16:creationId xmlns:a16="http://schemas.microsoft.com/office/drawing/2014/main" id="{BCABAC32-C523-4A35-B584-239EECC61915}"/>
            </a:ext>
          </a:extLst>
        </xdr:cNvPr>
        <xdr:cNvSpPr/>
      </xdr:nvSpPr>
      <xdr:spPr bwMode="auto">
        <a:xfrm>
          <a:off x="184023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45" name="Check Box 78" hidden="1">
          <a:extLst>
            <a:ext uri="{FF2B5EF4-FFF2-40B4-BE49-F238E27FC236}">
              <a16:creationId xmlns:a16="http://schemas.microsoft.com/office/drawing/2014/main" id="{C443AC4C-EF5A-4EB5-95C6-652790C30D1D}"/>
            </a:ext>
          </a:extLst>
        </xdr:cNvPr>
        <xdr:cNvSpPr/>
      </xdr:nvSpPr>
      <xdr:spPr bwMode="auto">
        <a:xfrm>
          <a:off x="184023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46" name="Check Box 79" hidden="1">
          <a:extLst>
            <a:ext uri="{FF2B5EF4-FFF2-40B4-BE49-F238E27FC236}">
              <a16:creationId xmlns:a16="http://schemas.microsoft.com/office/drawing/2014/main" id="{832A3D10-706B-4DEA-AAA0-8F3C87F1B7B0}"/>
            </a:ext>
          </a:extLst>
        </xdr:cNvPr>
        <xdr:cNvSpPr/>
      </xdr:nvSpPr>
      <xdr:spPr bwMode="auto">
        <a:xfrm>
          <a:off x="184023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47" name="Check Box 80" hidden="1">
          <a:extLst>
            <a:ext uri="{FF2B5EF4-FFF2-40B4-BE49-F238E27FC236}">
              <a16:creationId xmlns:a16="http://schemas.microsoft.com/office/drawing/2014/main" id="{6C9A27DC-ED21-4E7B-B886-5666931CD13D}"/>
            </a:ext>
          </a:extLst>
        </xdr:cNvPr>
        <xdr:cNvSpPr/>
      </xdr:nvSpPr>
      <xdr:spPr bwMode="auto">
        <a:xfrm>
          <a:off x="184023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8" name="Check Box 81" hidden="1">
          <a:extLst>
            <a:ext uri="{FF2B5EF4-FFF2-40B4-BE49-F238E27FC236}">
              <a16:creationId xmlns:a16="http://schemas.microsoft.com/office/drawing/2014/main" id="{0EFE5B3E-999A-4A83-889F-9F653CF913D9}"/>
            </a:ext>
          </a:extLst>
        </xdr:cNvPr>
        <xdr:cNvSpPr/>
      </xdr:nvSpPr>
      <xdr:spPr bwMode="auto">
        <a:xfrm>
          <a:off x="184023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9" name="Check Box 82" hidden="1">
          <a:extLst>
            <a:ext uri="{FF2B5EF4-FFF2-40B4-BE49-F238E27FC236}">
              <a16:creationId xmlns:a16="http://schemas.microsoft.com/office/drawing/2014/main" id="{25EFC87F-3CA7-4F47-B506-AAA5B8D66CEF}"/>
            </a:ext>
          </a:extLst>
        </xdr:cNvPr>
        <xdr:cNvSpPr/>
      </xdr:nvSpPr>
      <xdr:spPr bwMode="auto">
        <a:xfrm>
          <a:off x="184023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50" name="Check Box 83" hidden="1">
          <a:extLst>
            <a:ext uri="{FF2B5EF4-FFF2-40B4-BE49-F238E27FC236}">
              <a16:creationId xmlns:a16="http://schemas.microsoft.com/office/drawing/2014/main" id="{C2091523-E738-4AFC-9AA4-2009907DE956}"/>
            </a:ext>
          </a:extLst>
        </xdr:cNvPr>
        <xdr:cNvSpPr/>
      </xdr:nvSpPr>
      <xdr:spPr bwMode="auto">
        <a:xfrm>
          <a:off x="184023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51" name="Check Box 84" hidden="1">
          <a:extLst>
            <a:ext uri="{FF2B5EF4-FFF2-40B4-BE49-F238E27FC236}">
              <a16:creationId xmlns:a16="http://schemas.microsoft.com/office/drawing/2014/main" id="{A4956B66-75B0-4FA1-9992-E798FFF6F635}"/>
            </a:ext>
          </a:extLst>
        </xdr:cNvPr>
        <xdr:cNvSpPr/>
      </xdr:nvSpPr>
      <xdr:spPr bwMode="auto">
        <a:xfrm>
          <a:off x="184023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52" name="Check Box 85" hidden="1">
          <a:extLst>
            <a:ext uri="{FF2B5EF4-FFF2-40B4-BE49-F238E27FC236}">
              <a16:creationId xmlns:a16="http://schemas.microsoft.com/office/drawing/2014/main" id="{6C073F17-64A1-43F6-911B-F5E05DE51FCA}"/>
            </a:ext>
          </a:extLst>
        </xdr:cNvPr>
        <xdr:cNvSpPr/>
      </xdr:nvSpPr>
      <xdr:spPr bwMode="auto">
        <a:xfrm>
          <a:off x="184023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53" name="Check Box 86" hidden="1">
          <a:extLst>
            <a:ext uri="{FF2B5EF4-FFF2-40B4-BE49-F238E27FC236}">
              <a16:creationId xmlns:a16="http://schemas.microsoft.com/office/drawing/2014/main" id="{5FE340C2-523D-46E1-87AD-284D1E0CB658}"/>
            </a:ext>
          </a:extLst>
        </xdr:cNvPr>
        <xdr:cNvSpPr/>
      </xdr:nvSpPr>
      <xdr:spPr bwMode="auto">
        <a:xfrm>
          <a:off x="184023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54" name="Check Box 87" hidden="1">
          <a:extLst>
            <a:ext uri="{FF2B5EF4-FFF2-40B4-BE49-F238E27FC236}">
              <a16:creationId xmlns:a16="http://schemas.microsoft.com/office/drawing/2014/main" id="{F1A05D10-CA06-4B6C-A2A9-49BEA8B11F7D}"/>
            </a:ext>
          </a:extLst>
        </xdr:cNvPr>
        <xdr:cNvSpPr/>
      </xdr:nvSpPr>
      <xdr:spPr bwMode="auto">
        <a:xfrm>
          <a:off x="184023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55" name="Check Box 88" hidden="1">
          <a:extLst>
            <a:ext uri="{FF2B5EF4-FFF2-40B4-BE49-F238E27FC236}">
              <a16:creationId xmlns:a16="http://schemas.microsoft.com/office/drawing/2014/main" id="{864C2B59-C7F9-47FD-A456-C9F8BDF17978}"/>
            </a:ext>
          </a:extLst>
        </xdr:cNvPr>
        <xdr:cNvSpPr/>
      </xdr:nvSpPr>
      <xdr:spPr bwMode="auto">
        <a:xfrm>
          <a:off x="184023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56" name="Check Box 89" hidden="1">
          <a:extLst>
            <a:ext uri="{FF2B5EF4-FFF2-40B4-BE49-F238E27FC236}">
              <a16:creationId xmlns:a16="http://schemas.microsoft.com/office/drawing/2014/main" id="{7D1F5670-E1A3-4C05-A1FB-C1478D563DCF}"/>
            </a:ext>
          </a:extLst>
        </xdr:cNvPr>
        <xdr:cNvSpPr/>
      </xdr:nvSpPr>
      <xdr:spPr bwMode="auto">
        <a:xfrm>
          <a:off x="184023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57" name="Check Box 90" hidden="1">
          <a:extLst>
            <a:ext uri="{FF2B5EF4-FFF2-40B4-BE49-F238E27FC236}">
              <a16:creationId xmlns:a16="http://schemas.microsoft.com/office/drawing/2014/main" id="{9E540E14-C5F3-45F1-926D-CA3546F9D446}"/>
            </a:ext>
          </a:extLst>
        </xdr:cNvPr>
        <xdr:cNvSpPr/>
      </xdr:nvSpPr>
      <xdr:spPr bwMode="auto">
        <a:xfrm>
          <a:off x="184023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8" name="Check Box 91" hidden="1">
          <a:extLst>
            <a:ext uri="{FF2B5EF4-FFF2-40B4-BE49-F238E27FC236}">
              <a16:creationId xmlns:a16="http://schemas.microsoft.com/office/drawing/2014/main" id="{7711EE84-38C3-4E49-A295-9F49C3BDE735}"/>
            </a:ext>
          </a:extLst>
        </xdr:cNvPr>
        <xdr:cNvSpPr/>
      </xdr:nvSpPr>
      <xdr:spPr bwMode="auto">
        <a:xfrm>
          <a:off x="184023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9" name="Check Box 92" hidden="1">
          <a:extLst>
            <a:ext uri="{FF2B5EF4-FFF2-40B4-BE49-F238E27FC236}">
              <a16:creationId xmlns:a16="http://schemas.microsoft.com/office/drawing/2014/main" id="{A48DB841-ED9D-40DC-9AC4-8385426CD252}"/>
            </a:ext>
          </a:extLst>
        </xdr:cNvPr>
        <xdr:cNvSpPr/>
      </xdr:nvSpPr>
      <xdr:spPr bwMode="auto">
        <a:xfrm>
          <a:off x="184023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60" name="Check Box 93" hidden="1">
          <a:extLst>
            <a:ext uri="{FF2B5EF4-FFF2-40B4-BE49-F238E27FC236}">
              <a16:creationId xmlns:a16="http://schemas.microsoft.com/office/drawing/2014/main" id="{13622389-9B50-4EE6-83F0-3991B678F9D8}"/>
            </a:ext>
          </a:extLst>
        </xdr:cNvPr>
        <xdr:cNvSpPr/>
      </xdr:nvSpPr>
      <xdr:spPr bwMode="auto">
        <a:xfrm>
          <a:off x="184023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61" name="Check Box 94" hidden="1">
          <a:extLst>
            <a:ext uri="{FF2B5EF4-FFF2-40B4-BE49-F238E27FC236}">
              <a16:creationId xmlns:a16="http://schemas.microsoft.com/office/drawing/2014/main" id="{FD6F23CD-61EE-46F5-8026-2334F375F252}"/>
            </a:ext>
          </a:extLst>
        </xdr:cNvPr>
        <xdr:cNvSpPr/>
      </xdr:nvSpPr>
      <xdr:spPr bwMode="auto">
        <a:xfrm>
          <a:off x="184023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62" name="Check Box 95" hidden="1">
          <a:extLst>
            <a:ext uri="{FF2B5EF4-FFF2-40B4-BE49-F238E27FC236}">
              <a16:creationId xmlns:a16="http://schemas.microsoft.com/office/drawing/2014/main" id="{C1E9CAC4-84EB-4F81-BD1D-EDDC1DB08CDF}"/>
            </a:ext>
          </a:extLst>
        </xdr:cNvPr>
        <xdr:cNvSpPr/>
      </xdr:nvSpPr>
      <xdr:spPr bwMode="auto">
        <a:xfrm>
          <a:off x="184023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63" name="Check Box 96" hidden="1">
          <a:extLst>
            <a:ext uri="{FF2B5EF4-FFF2-40B4-BE49-F238E27FC236}">
              <a16:creationId xmlns:a16="http://schemas.microsoft.com/office/drawing/2014/main" id="{20435A36-AC7E-48D3-9D86-A2CC9EE11A41}"/>
            </a:ext>
          </a:extLst>
        </xdr:cNvPr>
        <xdr:cNvSpPr/>
      </xdr:nvSpPr>
      <xdr:spPr bwMode="auto">
        <a:xfrm>
          <a:off x="184023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64" name="Check Box 97" hidden="1">
          <a:extLst>
            <a:ext uri="{FF2B5EF4-FFF2-40B4-BE49-F238E27FC236}">
              <a16:creationId xmlns:a16="http://schemas.microsoft.com/office/drawing/2014/main" id="{F30462AC-86B2-4BE7-8F8E-4493234B8EF1}"/>
            </a:ext>
          </a:extLst>
        </xdr:cNvPr>
        <xdr:cNvSpPr/>
      </xdr:nvSpPr>
      <xdr:spPr bwMode="auto">
        <a:xfrm>
          <a:off x="184023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65" name="Check Box 98" hidden="1">
          <a:extLst>
            <a:ext uri="{FF2B5EF4-FFF2-40B4-BE49-F238E27FC236}">
              <a16:creationId xmlns:a16="http://schemas.microsoft.com/office/drawing/2014/main" id="{C376D76C-3304-416A-A4AA-D3FE3F0309A7}"/>
            </a:ext>
          </a:extLst>
        </xdr:cNvPr>
        <xdr:cNvSpPr/>
      </xdr:nvSpPr>
      <xdr:spPr bwMode="auto">
        <a:xfrm>
          <a:off x="184023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66" name="Check Box 99" hidden="1">
          <a:extLst>
            <a:ext uri="{FF2B5EF4-FFF2-40B4-BE49-F238E27FC236}">
              <a16:creationId xmlns:a16="http://schemas.microsoft.com/office/drawing/2014/main" id="{5EF02AC0-5546-4BC6-9B11-C914F21CECDF}"/>
            </a:ext>
          </a:extLst>
        </xdr:cNvPr>
        <xdr:cNvSpPr/>
      </xdr:nvSpPr>
      <xdr:spPr bwMode="auto">
        <a:xfrm>
          <a:off x="184023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67" name="Check Box 100" hidden="1">
          <a:extLst>
            <a:ext uri="{FF2B5EF4-FFF2-40B4-BE49-F238E27FC236}">
              <a16:creationId xmlns:a16="http://schemas.microsoft.com/office/drawing/2014/main" id="{9F4FE87D-4C5D-4F83-A866-D2CE9499474B}"/>
            </a:ext>
          </a:extLst>
        </xdr:cNvPr>
        <xdr:cNvSpPr/>
      </xdr:nvSpPr>
      <xdr:spPr bwMode="auto">
        <a:xfrm>
          <a:off x="184023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68" name="Check Box 101" hidden="1">
          <a:extLst>
            <a:ext uri="{FF2B5EF4-FFF2-40B4-BE49-F238E27FC236}">
              <a16:creationId xmlns:a16="http://schemas.microsoft.com/office/drawing/2014/main" id="{B53CA00F-3499-45C9-97A4-E996CD4056B9}"/>
            </a:ext>
          </a:extLst>
        </xdr:cNvPr>
        <xdr:cNvSpPr/>
      </xdr:nvSpPr>
      <xdr:spPr bwMode="auto">
        <a:xfrm>
          <a:off x="184023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9" name="Check Box 102" hidden="1">
          <a:extLst>
            <a:ext uri="{FF2B5EF4-FFF2-40B4-BE49-F238E27FC236}">
              <a16:creationId xmlns:a16="http://schemas.microsoft.com/office/drawing/2014/main" id="{2F289CBA-28ED-4001-94F7-8C822CE6517E}"/>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70" name="Check Box 103" hidden="1">
          <a:extLst>
            <a:ext uri="{FF2B5EF4-FFF2-40B4-BE49-F238E27FC236}">
              <a16:creationId xmlns:a16="http://schemas.microsoft.com/office/drawing/2014/main" id="{977ADFC9-CCE2-4602-BDE4-06B0AEC7651A}"/>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71" name="Check Box 104" hidden="1">
          <a:extLst>
            <a:ext uri="{FF2B5EF4-FFF2-40B4-BE49-F238E27FC236}">
              <a16:creationId xmlns:a16="http://schemas.microsoft.com/office/drawing/2014/main" id="{33A8C7C8-C7A4-4AB2-B098-CCA0CA9D9920}"/>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72" name="Check Box 105" hidden="1">
          <a:extLst>
            <a:ext uri="{FF2B5EF4-FFF2-40B4-BE49-F238E27FC236}">
              <a16:creationId xmlns:a16="http://schemas.microsoft.com/office/drawing/2014/main" id="{A2AAF089-B071-4D1E-A10E-2D9C68815131}"/>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73" name="Check Box 106" hidden="1">
          <a:extLst>
            <a:ext uri="{FF2B5EF4-FFF2-40B4-BE49-F238E27FC236}">
              <a16:creationId xmlns:a16="http://schemas.microsoft.com/office/drawing/2014/main" id="{CEEFC6B0-4796-4DD2-BE9D-8601614B5074}"/>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74" name="Check Box 107" hidden="1">
          <a:extLst>
            <a:ext uri="{FF2B5EF4-FFF2-40B4-BE49-F238E27FC236}">
              <a16:creationId xmlns:a16="http://schemas.microsoft.com/office/drawing/2014/main" id="{35AF8A7D-E57C-418A-843E-9DC36E1D217A}"/>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75" name="Check Box 108" hidden="1">
          <a:extLst>
            <a:ext uri="{FF2B5EF4-FFF2-40B4-BE49-F238E27FC236}">
              <a16:creationId xmlns:a16="http://schemas.microsoft.com/office/drawing/2014/main" id="{4E68787B-3F20-4F6E-868D-2EEE77B83E46}"/>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76" name="Check Box 109" hidden="1">
          <a:extLst>
            <a:ext uri="{FF2B5EF4-FFF2-40B4-BE49-F238E27FC236}">
              <a16:creationId xmlns:a16="http://schemas.microsoft.com/office/drawing/2014/main" id="{67C1A7B0-392D-4500-A1FE-0BAC1B5FD2DD}"/>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77" name="Check Box 110" hidden="1">
          <a:extLst>
            <a:ext uri="{FF2B5EF4-FFF2-40B4-BE49-F238E27FC236}">
              <a16:creationId xmlns:a16="http://schemas.microsoft.com/office/drawing/2014/main" id="{8D8419C0-CA5F-4064-B127-FA589BF04FCC}"/>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78" name="Check Box 111" hidden="1">
          <a:extLst>
            <a:ext uri="{FF2B5EF4-FFF2-40B4-BE49-F238E27FC236}">
              <a16:creationId xmlns:a16="http://schemas.microsoft.com/office/drawing/2014/main" id="{8C65C9C8-77BE-4F73-805E-9286322E231C}"/>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79" name="Check Box 112" hidden="1">
          <a:extLst>
            <a:ext uri="{FF2B5EF4-FFF2-40B4-BE49-F238E27FC236}">
              <a16:creationId xmlns:a16="http://schemas.microsoft.com/office/drawing/2014/main" id="{A2B94242-68A3-4F9F-97F6-C6A5B0D176DD}"/>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80" name="Check Box 113" hidden="1">
          <a:extLst>
            <a:ext uri="{FF2B5EF4-FFF2-40B4-BE49-F238E27FC236}">
              <a16:creationId xmlns:a16="http://schemas.microsoft.com/office/drawing/2014/main" id="{22CDCBEA-758C-4FED-9D15-8B29FBF99D67}"/>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81" name="Check Box 114" hidden="1">
          <a:extLst>
            <a:ext uri="{FF2B5EF4-FFF2-40B4-BE49-F238E27FC236}">
              <a16:creationId xmlns:a16="http://schemas.microsoft.com/office/drawing/2014/main" id="{988F9A38-2FA8-453B-81BF-7D9C163B0DBE}"/>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82" name="Check Box 115" hidden="1">
          <a:extLst>
            <a:ext uri="{FF2B5EF4-FFF2-40B4-BE49-F238E27FC236}">
              <a16:creationId xmlns:a16="http://schemas.microsoft.com/office/drawing/2014/main" id="{141BAFBD-647D-4F11-A64E-B98BF02AD550}"/>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83" name="Check Box 116" hidden="1">
          <a:extLst>
            <a:ext uri="{FF2B5EF4-FFF2-40B4-BE49-F238E27FC236}">
              <a16:creationId xmlns:a16="http://schemas.microsoft.com/office/drawing/2014/main" id="{3478933E-570E-4BBD-9A7B-4C601ED0C4F6}"/>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84" name="Check Box 117" hidden="1">
          <a:extLst>
            <a:ext uri="{FF2B5EF4-FFF2-40B4-BE49-F238E27FC236}">
              <a16:creationId xmlns:a16="http://schemas.microsoft.com/office/drawing/2014/main" id="{A185E0DD-3145-49D6-A0CD-2982FB3340F4}"/>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85" name="Check Box 118" hidden="1">
          <a:extLst>
            <a:ext uri="{FF2B5EF4-FFF2-40B4-BE49-F238E27FC236}">
              <a16:creationId xmlns:a16="http://schemas.microsoft.com/office/drawing/2014/main" id="{F3FFC697-5671-464E-A473-CD7C1EA924D5}"/>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86" name="Check Box 119" hidden="1">
          <a:extLst>
            <a:ext uri="{FF2B5EF4-FFF2-40B4-BE49-F238E27FC236}">
              <a16:creationId xmlns:a16="http://schemas.microsoft.com/office/drawing/2014/main" id="{C6219BB4-1899-4077-81C1-75CD551F0E78}"/>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87" name="Check Box 120" hidden="1">
          <a:extLst>
            <a:ext uri="{FF2B5EF4-FFF2-40B4-BE49-F238E27FC236}">
              <a16:creationId xmlns:a16="http://schemas.microsoft.com/office/drawing/2014/main" id="{AAF82E8C-016E-4FFD-A8D6-6DE5CD51B0A8}"/>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88" name="Check Box 121" hidden="1">
          <a:extLst>
            <a:ext uri="{FF2B5EF4-FFF2-40B4-BE49-F238E27FC236}">
              <a16:creationId xmlns:a16="http://schemas.microsoft.com/office/drawing/2014/main" id="{040AC794-469A-49A1-8943-5AA663E9ECF9}"/>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89" name="Check Box 122" hidden="1">
          <a:extLst>
            <a:ext uri="{FF2B5EF4-FFF2-40B4-BE49-F238E27FC236}">
              <a16:creationId xmlns:a16="http://schemas.microsoft.com/office/drawing/2014/main" id="{CEF832E7-3A03-42AB-B737-652FF8438483}"/>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90" name="Check Box 123" hidden="1">
          <a:extLst>
            <a:ext uri="{FF2B5EF4-FFF2-40B4-BE49-F238E27FC236}">
              <a16:creationId xmlns:a16="http://schemas.microsoft.com/office/drawing/2014/main" id="{0D73C7B7-74BB-4317-B406-559F6D230A41}"/>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91" name="Check Box 124" hidden="1">
          <a:extLst>
            <a:ext uri="{FF2B5EF4-FFF2-40B4-BE49-F238E27FC236}">
              <a16:creationId xmlns:a16="http://schemas.microsoft.com/office/drawing/2014/main" id="{080C11F9-E284-4C55-B911-3D081E022BBC}"/>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92" name="Check Box 125" hidden="1">
          <a:extLst>
            <a:ext uri="{FF2B5EF4-FFF2-40B4-BE49-F238E27FC236}">
              <a16:creationId xmlns:a16="http://schemas.microsoft.com/office/drawing/2014/main" id="{5A7CE3F6-190C-4FEB-99E8-B301F8012056}"/>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93" name="Check Box 126" hidden="1">
          <a:extLst>
            <a:ext uri="{FF2B5EF4-FFF2-40B4-BE49-F238E27FC236}">
              <a16:creationId xmlns:a16="http://schemas.microsoft.com/office/drawing/2014/main" id="{7278E293-0E31-46B8-8808-27649E7AD685}"/>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94" name="Check Box 127" hidden="1">
          <a:extLst>
            <a:ext uri="{FF2B5EF4-FFF2-40B4-BE49-F238E27FC236}">
              <a16:creationId xmlns:a16="http://schemas.microsoft.com/office/drawing/2014/main" id="{7C470612-710B-435B-BE0B-5D91451448F7}"/>
            </a:ext>
          </a:extLst>
        </xdr:cNvPr>
        <xdr:cNvSpPr/>
      </xdr:nvSpPr>
      <xdr:spPr bwMode="auto">
        <a:xfrm>
          <a:off x="18402300" y="23098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352425</xdr:colOff>
      <xdr:row>38</xdr:row>
      <xdr:rowOff>1371600</xdr:rowOff>
    </xdr:from>
    <xdr:to>
      <xdr:col>11</xdr:col>
      <xdr:colOff>741317</xdr:colOff>
      <xdr:row>42</xdr:row>
      <xdr:rowOff>454827</xdr:rowOff>
    </xdr:to>
    <xdr:sp macro="" textlink="">
      <xdr:nvSpPr>
        <xdr:cNvPr id="95" name="Check Box 28" hidden="1">
          <a:extLst>
            <a:ext uri="{FF2B5EF4-FFF2-40B4-BE49-F238E27FC236}">
              <a16:creationId xmlns:a16="http://schemas.microsoft.com/office/drawing/2014/main" id="{5EE23D10-5B73-438D-9562-CF10917D7088}"/>
            </a:ext>
          </a:extLst>
        </xdr:cNvPr>
        <xdr:cNvSpPr/>
      </xdr:nvSpPr>
      <xdr:spPr bwMode="auto">
        <a:xfrm>
          <a:off x="18402300" y="13496925"/>
          <a:ext cx="390525" cy="2514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352425</xdr:colOff>
      <xdr:row>39</xdr:row>
      <xdr:rowOff>1371600</xdr:rowOff>
    </xdr:from>
    <xdr:ext cx="381000" cy="228600"/>
    <xdr:sp macro="" textlink="">
      <xdr:nvSpPr>
        <xdr:cNvPr id="96" name="Check Box 36" hidden="1">
          <a:extLst>
            <a:ext uri="{FF2B5EF4-FFF2-40B4-BE49-F238E27FC236}">
              <a16:creationId xmlns:a16="http://schemas.microsoft.com/office/drawing/2014/main" id="{46A08199-39AE-432D-BC59-2349C323C708}"/>
            </a:ext>
          </a:extLst>
        </xdr:cNvPr>
        <xdr:cNvSpPr/>
      </xdr:nvSpPr>
      <xdr:spPr bwMode="auto">
        <a:xfrm>
          <a:off x="18402300" y="1418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40</xdr:row>
      <xdr:rowOff>1371600</xdr:rowOff>
    </xdr:from>
    <xdr:ext cx="381000" cy="228600"/>
    <xdr:sp macro="" textlink="">
      <xdr:nvSpPr>
        <xdr:cNvPr id="97" name="Check Box 37" hidden="1">
          <a:extLst>
            <a:ext uri="{FF2B5EF4-FFF2-40B4-BE49-F238E27FC236}">
              <a16:creationId xmlns:a16="http://schemas.microsoft.com/office/drawing/2014/main" id="{E5517505-A6FC-4ECA-BB7B-51427FB25C68}"/>
            </a:ext>
          </a:extLst>
        </xdr:cNvPr>
        <xdr:cNvSpPr/>
      </xdr:nvSpPr>
      <xdr:spPr bwMode="auto">
        <a:xfrm>
          <a:off x="18402300" y="1486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40</xdr:row>
      <xdr:rowOff>1371600</xdr:rowOff>
    </xdr:from>
    <xdr:ext cx="381000" cy="228600"/>
    <xdr:sp macro="" textlink="">
      <xdr:nvSpPr>
        <xdr:cNvPr id="98" name="Check Box 38" hidden="1">
          <a:extLst>
            <a:ext uri="{FF2B5EF4-FFF2-40B4-BE49-F238E27FC236}">
              <a16:creationId xmlns:a16="http://schemas.microsoft.com/office/drawing/2014/main" id="{809C4F02-0655-4840-96A7-1D1E52484C9E}"/>
            </a:ext>
          </a:extLst>
        </xdr:cNvPr>
        <xdr:cNvSpPr/>
      </xdr:nvSpPr>
      <xdr:spPr bwMode="auto">
        <a:xfrm>
          <a:off x="18402300" y="1486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99" name="Check Box 39" hidden="1">
          <a:extLst>
            <a:ext uri="{FF2B5EF4-FFF2-40B4-BE49-F238E27FC236}">
              <a16:creationId xmlns:a16="http://schemas.microsoft.com/office/drawing/2014/main" id="{24563BA5-9147-4142-8D1B-66D8BB7C447E}"/>
            </a:ext>
          </a:extLst>
        </xdr:cNvPr>
        <xdr:cNvSpPr/>
      </xdr:nvSpPr>
      <xdr:spPr bwMode="auto">
        <a:xfrm>
          <a:off x="18402300" y="1555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100" name="Check Box 40" hidden="1">
          <a:extLst>
            <a:ext uri="{FF2B5EF4-FFF2-40B4-BE49-F238E27FC236}">
              <a16:creationId xmlns:a16="http://schemas.microsoft.com/office/drawing/2014/main" id="{95D6299A-4AAD-4B03-ABB8-1AE5CEA56B21}"/>
            </a:ext>
          </a:extLst>
        </xdr:cNvPr>
        <xdr:cNvSpPr/>
      </xdr:nvSpPr>
      <xdr:spPr bwMode="auto">
        <a:xfrm>
          <a:off x="18402300" y="1555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101" name="Check Box 41" hidden="1">
          <a:extLst>
            <a:ext uri="{FF2B5EF4-FFF2-40B4-BE49-F238E27FC236}">
              <a16:creationId xmlns:a16="http://schemas.microsoft.com/office/drawing/2014/main" id="{E0951A4D-2CFD-4831-A0C0-721FA5A1ABA2}"/>
            </a:ext>
          </a:extLst>
        </xdr:cNvPr>
        <xdr:cNvSpPr/>
      </xdr:nvSpPr>
      <xdr:spPr bwMode="auto">
        <a:xfrm>
          <a:off x="18402300" y="1555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102" name="Check Box 42" hidden="1">
          <a:extLst>
            <a:ext uri="{FF2B5EF4-FFF2-40B4-BE49-F238E27FC236}">
              <a16:creationId xmlns:a16="http://schemas.microsoft.com/office/drawing/2014/main" id="{CB795B5C-9083-480F-A418-78C96B8D9447}"/>
            </a:ext>
          </a:extLst>
        </xdr:cNvPr>
        <xdr:cNvSpPr/>
      </xdr:nvSpPr>
      <xdr:spPr bwMode="auto">
        <a:xfrm>
          <a:off x="1840230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103" name="Check Box 43" hidden="1">
          <a:extLst>
            <a:ext uri="{FF2B5EF4-FFF2-40B4-BE49-F238E27FC236}">
              <a16:creationId xmlns:a16="http://schemas.microsoft.com/office/drawing/2014/main" id="{36F8086C-66A9-4503-8F17-9516BB115AFD}"/>
            </a:ext>
          </a:extLst>
        </xdr:cNvPr>
        <xdr:cNvSpPr/>
      </xdr:nvSpPr>
      <xdr:spPr bwMode="auto">
        <a:xfrm>
          <a:off x="1840230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104" name="Check Box 44" hidden="1">
          <a:extLst>
            <a:ext uri="{FF2B5EF4-FFF2-40B4-BE49-F238E27FC236}">
              <a16:creationId xmlns:a16="http://schemas.microsoft.com/office/drawing/2014/main" id="{2C3D41D0-BA7B-440E-A874-79B03E16813A}"/>
            </a:ext>
          </a:extLst>
        </xdr:cNvPr>
        <xdr:cNvSpPr/>
      </xdr:nvSpPr>
      <xdr:spPr bwMode="auto">
        <a:xfrm>
          <a:off x="1840230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105" name="Check Box 45" hidden="1">
          <a:extLst>
            <a:ext uri="{FF2B5EF4-FFF2-40B4-BE49-F238E27FC236}">
              <a16:creationId xmlns:a16="http://schemas.microsoft.com/office/drawing/2014/main" id="{577E8FD6-A6D5-4BB4-9D96-80DA81308B73}"/>
            </a:ext>
          </a:extLst>
        </xdr:cNvPr>
        <xdr:cNvSpPr/>
      </xdr:nvSpPr>
      <xdr:spPr bwMode="auto">
        <a:xfrm>
          <a:off x="1840230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6" name="Check Box 46" hidden="1">
          <a:extLst>
            <a:ext uri="{FF2B5EF4-FFF2-40B4-BE49-F238E27FC236}">
              <a16:creationId xmlns:a16="http://schemas.microsoft.com/office/drawing/2014/main" id="{4E8BB07D-6977-469C-A047-01A925D094F2}"/>
            </a:ext>
          </a:extLst>
        </xdr:cNvPr>
        <xdr:cNvSpPr/>
      </xdr:nvSpPr>
      <xdr:spPr bwMode="auto">
        <a:xfrm>
          <a:off x="18402300" y="1692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7" name="Check Box 47" hidden="1">
          <a:extLst>
            <a:ext uri="{FF2B5EF4-FFF2-40B4-BE49-F238E27FC236}">
              <a16:creationId xmlns:a16="http://schemas.microsoft.com/office/drawing/2014/main" id="{5685E7CD-096C-4DC2-B16C-CDBD554C58A2}"/>
            </a:ext>
          </a:extLst>
        </xdr:cNvPr>
        <xdr:cNvSpPr/>
      </xdr:nvSpPr>
      <xdr:spPr bwMode="auto">
        <a:xfrm>
          <a:off x="18402300" y="1692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8" name="Check Box 48" hidden="1">
          <a:extLst>
            <a:ext uri="{FF2B5EF4-FFF2-40B4-BE49-F238E27FC236}">
              <a16:creationId xmlns:a16="http://schemas.microsoft.com/office/drawing/2014/main" id="{856D0DE3-F402-49D4-BF8F-09E247320702}"/>
            </a:ext>
          </a:extLst>
        </xdr:cNvPr>
        <xdr:cNvSpPr/>
      </xdr:nvSpPr>
      <xdr:spPr bwMode="auto">
        <a:xfrm>
          <a:off x="18402300" y="1692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9" name="Check Box 49" hidden="1">
          <a:extLst>
            <a:ext uri="{FF2B5EF4-FFF2-40B4-BE49-F238E27FC236}">
              <a16:creationId xmlns:a16="http://schemas.microsoft.com/office/drawing/2014/main" id="{6586BA17-23DA-4B77-A87A-6AB789D4522A}"/>
            </a:ext>
          </a:extLst>
        </xdr:cNvPr>
        <xdr:cNvSpPr/>
      </xdr:nvSpPr>
      <xdr:spPr bwMode="auto">
        <a:xfrm>
          <a:off x="18402300" y="1692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10" name="Check Box 50" hidden="1">
          <a:extLst>
            <a:ext uri="{FF2B5EF4-FFF2-40B4-BE49-F238E27FC236}">
              <a16:creationId xmlns:a16="http://schemas.microsoft.com/office/drawing/2014/main" id="{C0D60C15-8505-48C1-9DA4-7D1D32020C27}"/>
            </a:ext>
          </a:extLst>
        </xdr:cNvPr>
        <xdr:cNvSpPr/>
      </xdr:nvSpPr>
      <xdr:spPr bwMode="auto">
        <a:xfrm>
          <a:off x="18402300" y="1692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11" name="Check Box 51" hidden="1">
          <a:extLst>
            <a:ext uri="{FF2B5EF4-FFF2-40B4-BE49-F238E27FC236}">
              <a16:creationId xmlns:a16="http://schemas.microsoft.com/office/drawing/2014/main" id="{51E8101E-32B8-42EA-90FB-A98B0A0AFCD9}"/>
            </a:ext>
          </a:extLst>
        </xdr:cNvPr>
        <xdr:cNvSpPr/>
      </xdr:nvSpPr>
      <xdr:spPr bwMode="auto">
        <a:xfrm>
          <a:off x="1840230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12" name="Check Box 52" hidden="1">
          <a:extLst>
            <a:ext uri="{FF2B5EF4-FFF2-40B4-BE49-F238E27FC236}">
              <a16:creationId xmlns:a16="http://schemas.microsoft.com/office/drawing/2014/main" id="{083B98EC-4EBA-4772-936B-3DD2A9643B87}"/>
            </a:ext>
          </a:extLst>
        </xdr:cNvPr>
        <xdr:cNvSpPr/>
      </xdr:nvSpPr>
      <xdr:spPr bwMode="auto">
        <a:xfrm>
          <a:off x="1840230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13" name="Check Box 53" hidden="1">
          <a:extLst>
            <a:ext uri="{FF2B5EF4-FFF2-40B4-BE49-F238E27FC236}">
              <a16:creationId xmlns:a16="http://schemas.microsoft.com/office/drawing/2014/main" id="{ABAC36ED-8A57-489C-B68E-23F1EEE1BF0F}"/>
            </a:ext>
          </a:extLst>
        </xdr:cNvPr>
        <xdr:cNvSpPr/>
      </xdr:nvSpPr>
      <xdr:spPr bwMode="auto">
        <a:xfrm>
          <a:off x="1840230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14" name="Check Box 54" hidden="1">
          <a:extLst>
            <a:ext uri="{FF2B5EF4-FFF2-40B4-BE49-F238E27FC236}">
              <a16:creationId xmlns:a16="http://schemas.microsoft.com/office/drawing/2014/main" id="{CE66E444-555E-46B8-86A1-6DA8620B5223}"/>
            </a:ext>
          </a:extLst>
        </xdr:cNvPr>
        <xdr:cNvSpPr/>
      </xdr:nvSpPr>
      <xdr:spPr bwMode="auto">
        <a:xfrm>
          <a:off x="1840230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15" name="Check Box 55" hidden="1">
          <a:extLst>
            <a:ext uri="{FF2B5EF4-FFF2-40B4-BE49-F238E27FC236}">
              <a16:creationId xmlns:a16="http://schemas.microsoft.com/office/drawing/2014/main" id="{9D4E3B28-24F3-435B-AD26-33B5E3EB8ECC}"/>
            </a:ext>
          </a:extLst>
        </xdr:cNvPr>
        <xdr:cNvSpPr/>
      </xdr:nvSpPr>
      <xdr:spPr bwMode="auto">
        <a:xfrm>
          <a:off x="1840230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16" name="Check Box 56" hidden="1">
          <a:extLst>
            <a:ext uri="{FF2B5EF4-FFF2-40B4-BE49-F238E27FC236}">
              <a16:creationId xmlns:a16="http://schemas.microsoft.com/office/drawing/2014/main" id="{6A9817D7-3502-4B5F-B35F-60AE54EE1101}"/>
            </a:ext>
          </a:extLst>
        </xdr:cNvPr>
        <xdr:cNvSpPr/>
      </xdr:nvSpPr>
      <xdr:spPr bwMode="auto">
        <a:xfrm>
          <a:off x="1840230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7" name="Check Box 57" hidden="1">
          <a:extLst>
            <a:ext uri="{FF2B5EF4-FFF2-40B4-BE49-F238E27FC236}">
              <a16:creationId xmlns:a16="http://schemas.microsoft.com/office/drawing/2014/main" id="{02A6F565-3C8B-41B7-B016-D120A2B0F22D}"/>
            </a:ext>
          </a:extLst>
        </xdr:cNvPr>
        <xdr:cNvSpPr/>
      </xdr:nvSpPr>
      <xdr:spPr bwMode="auto">
        <a:xfrm>
          <a:off x="1840230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8" name="Check Box 58" hidden="1">
          <a:extLst>
            <a:ext uri="{FF2B5EF4-FFF2-40B4-BE49-F238E27FC236}">
              <a16:creationId xmlns:a16="http://schemas.microsoft.com/office/drawing/2014/main" id="{8938A0E0-DAB9-4236-BC0C-85A005ECCED9}"/>
            </a:ext>
          </a:extLst>
        </xdr:cNvPr>
        <xdr:cNvSpPr/>
      </xdr:nvSpPr>
      <xdr:spPr bwMode="auto">
        <a:xfrm>
          <a:off x="1840230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9" name="Check Box 59" hidden="1">
          <a:extLst>
            <a:ext uri="{FF2B5EF4-FFF2-40B4-BE49-F238E27FC236}">
              <a16:creationId xmlns:a16="http://schemas.microsoft.com/office/drawing/2014/main" id="{577F8F76-A1DD-4FC8-9736-EAC302098A7D}"/>
            </a:ext>
          </a:extLst>
        </xdr:cNvPr>
        <xdr:cNvSpPr/>
      </xdr:nvSpPr>
      <xdr:spPr bwMode="auto">
        <a:xfrm>
          <a:off x="1840230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20" name="Check Box 60" hidden="1">
          <a:extLst>
            <a:ext uri="{FF2B5EF4-FFF2-40B4-BE49-F238E27FC236}">
              <a16:creationId xmlns:a16="http://schemas.microsoft.com/office/drawing/2014/main" id="{B45918EB-4B60-42AE-95E5-93EA8D3705D3}"/>
            </a:ext>
          </a:extLst>
        </xdr:cNvPr>
        <xdr:cNvSpPr/>
      </xdr:nvSpPr>
      <xdr:spPr bwMode="auto">
        <a:xfrm>
          <a:off x="1840230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21" name="Check Box 61" hidden="1">
          <a:extLst>
            <a:ext uri="{FF2B5EF4-FFF2-40B4-BE49-F238E27FC236}">
              <a16:creationId xmlns:a16="http://schemas.microsoft.com/office/drawing/2014/main" id="{A3320A06-F346-41E5-817D-1DFF130CC050}"/>
            </a:ext>
          </a:extLst>
        </xdr:cNvPr>
        <xdr:cNvSpPr/>
      </xdr:nvSpPr>
      <xdr:spPr bwMode="auto">
        <a:xfrm>
          <a:off x="1840230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22" name="Check Box 62" hidden="1">
          <a:extLst>
            <a:ext uri="{FF2B5EF4-FFF2-40B4-BE49-F238E27FC236}">
              <a16:creationId xmlns:a16="http://schemas.microsoft.com/office/drawing/2014/main" id="{20BD49EB-9FA7-462E-80DF-12118D836CDE}"/>
            </a:ext>
          </a:extLst>
        </xdr:cNvPr>
        <xdr:cNvSpPr/>
      </xdr:nvSpPr>
      <xdr:spPr bwMode="auto">
        <a:xfrm>
          <a:off x="1840230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23" name="Check Box 63" hidden="1">
          <a:extLst>
            <a:ext uri="{FF2B5EF4-FFF2-40B4-BE49-F238E27FC236}">
              <a16:creationId xmlns:a16="http://schemas.microsoft.com/office/drawing/2014/main" id="{51CAAED1-21E0-4083-9157-7CAE736CE342}"/>
            </a:ext>
          </a:extLst>
        </xdr:cNvPr>
        <xdr:cNvSpPr/>
      </xdr:nvSpPr>
      <xdr:spPr bwMode="auto">
        <a:xfrm>
          <a:off x="1840230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4" name="Check Box 64" hidden="1">
          <a:extLst>
            <a:ext uri="{FF2B5EF4-FFF2-40B4-BE49-F238E27FC236}">
              <a16:creationId xmlns:a16="http://schemas.microsoft.com/office/drawing/2014/main" id="{A2ABCAC9-2808-4075-9C76-B84C492C53E2}"/>
            </a:ext>
          </a:extLst>
        </xdr:cNvPr>
        <xdr:cNvSpPr/>
      </xdr:nvSpPr>
      <xdr:spPr bwMode="auto">
        <a:xfrm>
          <a:off x="184023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5" name="Check Box 65" hidden="1">
          <a:extLst>
            <a:ext uri="{FF2B5EF4-FFF2-40B4-BE49-F238E27FC236}">
              <a16:creationId xmlns:a16="http://schemas.microsoft.com/office/drawing/2014/main" id="{3C2FA7CA-1BD2-423F-8F13-92D79C933D3F}"/>
            </a:ext>
          </a:extLst>
        </xdr:cNvPr>
        <xdr:cNvSpPr/>
      </xdr:nvSpPr>
      <xdr:spPr bwMode="auto">
        <a:xfrm>
          <a:off x="184023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6" name="Check Box 66" hidden="1">
          <a:extLst>
            <a:ext uri="{FF2B5EF4-FFF2-40B4-BE49-F238E27FC236}">
              <a16:creationId xmlns:a16="http://schemas.microsoft.com/office/drawing/2014/main" id="{9466878F-975C-4482-AA2B-65ADE227E253}"/>
            </a:ext>
          </a:extLst>
        </xdr:cNvPr>
        <xdr:cNvSpPr/>
      </xdr:nvSpPr>
      <xdr:spPr bwMode="auto">
        <a:xfrm>
          <a:off x="184023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7" name="Check Box 67" hidden="1">
          <a:extLst>
            <a:ext uri="{FF2B5EF4-FFF2-40B4-BE49-F238E27FC236}">
              <a16:creationId xmlns:a16="http://schemas.microsoft.com/office/drawing/2014/main" id="{6B9ACE52-3005-4381-B52A-875FEEB5D161}"/>
            </a:ext>
          </a:extLst>
        </xdr:cNvPr>
        <xdr:cNvSpPr/>
      </xdr:nvSpPr>
      <xdr:spPr bwMode="auto">
        <a:xfrm>
          <a:off x="184023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8" name="Check Box 68" hidden="1">
          <a:extLst>
            <a:ext uri="{FF2B5EF4-FFF2-40B4-BE49-F238E27FC236}">
              <a16:creationId xmlns:a16="http://schemas.microsoft.com/office/drawing/2014/main" id="{49BEEE17-655B-462C-AC99-FB7AB63D62F1}"/>
            </a:ext>
          </a:extLst>
        </xdr:cNvPr>
        <xdr:cNvSpPr/>
      </xdr:nvSpPr>
      <xdr:spPr bwMode="auto">
        <a:xfrm>
          <a:off x="184023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9" name="Check Box 69" hidden="1">
          <a:extLst>
            <a:ext uri="{FF2B5EF4-FFF2-40B4-BE49-F238E27FC236}">
              <a16:creationId xmlns:a16="http://schemas.microsoft.com/office/drawing/2014/main" id="{B01FB792-DDFC-41AC-A0E9-18575469E734}"/>
            </a:ext>
          </a:extLst>
        </xdr:cNvPr>
        <xdr:cNvSpPr/>
      </xdr:nvSpPr>
      <xdr:spPr bwMode="auto">
        <a:xfrm>
          <a:off x="184023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30" name="Check Box 70" hidden="1">
          <a:extLst>
            <a:ext uri="{FF2B5EF4-FFF2-40B4-BE49-F238E27FC236}">
              <a16:creationId xmlns:a16="http://schemas.microsoft.com/office/drawing/2014/main" id="{1F4B21C5-1F64-4B58-8046-F3F412D905D7}"/>
            </a:ext>
          </a:extLst>
        </xdr:cNvPr>
        <xdr:cNvSpPr/>
      </xdr:nvSpPr>
      <xdr:spPr bwMode="auto">
        <a:xfrm>
          <a:off x="184023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31" name="Check Box 71" hidden="1">
          <a:extLst>
            <a:ext uri="{FF2B5EF4-FFF2-40B4-BE49-F238E27FC236}">
              <a16:creationId xmlns:a16="http://schemas.microsoft.com/office/drawing/2014/main" id="{7924417F-1755-41FF-9EAD-55AC0049DD18}"/>
            </a:ext>
          </a:extLst>
        </xdr:cNvPr>
        <xdr:cNvSpPr/>
      </xdr:nvSpPr>
      <xdr:spPr bwMode="auto">
        <a:xfrm>
          <a:off x="184023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2" name="Check Box 72" hidden="1">
          <a:extLst>
            <a:ext uri="{FF2B5EF4-FFF2-40B4-BE49-F238E27FC236}">
              <a16:creationId xmlns:a16="http://schemas.microsoft.com/office/drawing/2014/main" id="{8F80C85D-3E44-4484-87B6-3C4580B212DC}"/>
            </a:ext>
          </a:extLst>
        </xdr:cNvPr>
        <xdr:cNvSpPr/>
      </xdr:nvSpPr>
      <xdr:spPr bwMode="auto">
        <a:xfrm>
          <a:off x="184023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3" name="Check Box 73" hidden="1">
          <a:extLst>
            <a:ext uri="{FF2B5EF4-FFF2-40B4-BE49-F238E27FC236}">
              <a16:creationId xmlns:a16="http://schemas.microsoft.com/office/drawing/2014/main" id="{B90A782D-5055-4B74-9EEA-8EFA7A68CCBF}"/>
            </a:ext>
          </a:extLst>
        </xdr:cNvPr>
        <xdr:cNvSpPr/>
      </xdr:nvSpPr>
      <xdr:spPr bwMode="auto">
        <a:xfrm>
          <a:off x="184023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4" name="Check Box 74" hidden="1">
          <a:extLst>
            <a:ext uri="{FF2B5EF4-FFF2-40B4-BE49-F238E27FC236}">
              <a16:creationId xmlns:a16="http://schemas.microsoft.com/office/drawing/2014/main" id="{C5CDE2AB-7BC3-4F67-B093-BA3400D5A4AD}"/>
            </a:ext>
          </a:extLst>
        </xdr:cNvPr>
        <xdr:cNvSpPr/>
      </xdr:nvSpPr>
      <xdr:spPr bwMode="auto">
        <a:xfrm>
          <a:off x="184023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5" name="Check Box 75" hidden="1">
          <a:extLst>
            <a:ext uri="{FF2B5EF4-FFF2-40B4-BE49-F238E27FC236}">
              <a16:creationId xmlns:a16="http://schemas.microsoft.com/office/drawing/2014/main" id="{7F656AE1-C4AC-440F-BCD0-832FBD106B01}"/>
            </a:ext>
          </a:extLst>
        </xdr:cNvPr>
        <xdr:cNvSpPr/>
      </xdr:nvSpPr>
      <xdr:spPr bwMode="auto">
        <a:xfrm>
          <a:off x="184023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6" name="Check Box 76" hidden="1">
          <a:extLst>
            <a:ext uri="{FF2B5EF4-FFF2-40B4-BE49-F238E27FC236}">
              <a16:creationId xmlns:a16="http://schemas.microsoft.com/office/drawing/2014/main" id="{07AF9ECA-7C93-48B5-90B0-D5B1985FA495}"/>
            </a:ext>
          </a:extLst>
        </xdr:cNvPr>
        <xdr:cNvSpPr/>
      </xdr:nvSpPr>
      <xdr:spPr bwMode="auto">
        <a:xfrm>
          <a:off x="184023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7" name="Check Box 77" hidden="1">
          <a:extLst>
            <a:ext uri="{FF2B5EF4-FFF2-40B4-BE49-F238E27FC236}">
              <a16:creationId xmlns:a16="http://schemas.microsoft.com/office/drawing/2014/main" id="{BADC6111-95BB-41C0-B6CF-B9ED0738C650}"/>
            </a:ext>
          </a:extLst>
        </xdr:cNvPr>
        <xdr:cNvSpPr/>
      </xdr:nvSpPr>
      <xdr:spPr bwMode="auto">
        <a:xfrm>
          <a:off x="184023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8" name="Check Box 78" hidden="1">
          <a:extLst>
            <a:ext uri="{FF2B5EF4-FFF2-40B4-BE49-F238E27FC236}">
              <a16:creationId xmlns:a16="http://schemas.microsoft.com/office/drawing/2014/main" id="{55D3C2EF-D2F1-4B80-97AC-534B32B4DFB4}"/>
            </a:ext>
          </a:extLst>
        </xdr:cNvPr>
        <xdr:cNvSpPr/>
      </xdr:nvSpPr>
      <xdr:spPr bwMode="auto">
        <a:xfrm>
          <a:off x="184023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9" name="Check Box 79" hidden="1">
          <a:extLst>
            <a:ext uri="{FF2B5EF4-FFF2-40B4-BE49-F238E27FC236}">
              <a16:creationId xmlns:a16="http://schemas.microsoft.com/office/drawing/2014/main" id="{64A00204-461A-4380-B81B-DCB8F9CD6453}"/>
            </a:ext>
          </a:extLst>
        </xdr:cNvPr>
        <xdr:cNvSpPr/>
      </xdr:nvSpPr>
      <xdr:spPr bwMode="auto">
        <a:xfrm>
          <a:off x="184023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40" name="Check Box 80" hidden="1">
          <a:extLst>
            <a:ext uri="{FF2B5EF4-FFF2-40B4-BE49-F238E27FC236}">
              <a16:creationId xmlns:a16="http://schemas.microsoft.com/office/drawing/2014/main" id="{44632360-E162-4B13-B00E-674AB57DD795}"/>
            </a:ext>
          </a:extLst>
        </xdr:cNvPr>
        <xdr:cNvSpPr/>
      </xdr:nvSpPr>
      <xdr:spPr bwMode="auto">
        <a:xfrm>
          <a:off x="184023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41" name="Check Box 81" hidden="1">
          <a:extLst>
            <a:ext uri="{FF2B5EF4-FFF2-40B4-BE49-F238E27FC236}">
              <a16:creationId xmlns:a16="http://schemas.microsoft.com/office/drawing/2014/main" id="{9F5D711B-0501-4D79-BFD8-0842580F3A07}"/>
            </a:ext>
          </a:extLst>
        </xdr:cNvPr>
        <xdr:cNvSpPr/>
      </xdr:nvSpPr>
      <xdr:spPr bwMode="auto">
        <a:xfrm>
          <a:off x="184023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42" name="Check Box 82" hidden="1">
          <a:extLst>
            <a:ext uri="{FF2B5EF4-FFF2-40B4-BE49-F238E27FC236}">
              <a16:creationId xmlns:a16="http://schemas.microsoft.com/office/drawing/2014/main" id="{6CDF9BB0-1C5B-4B0D-AE58-EA1C038F7E86}"/>
            </a:ext>
          </a:extLst>
        </xdr:cNvPr>
        <xdr:cNvSpPr/>
      </xdr:nvSpPr>
      <xdr:spPr bwMode="auto">
        <a:xfrm>
          <a:off x="184023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43" name="Check Box 83" hidden="1">
          <a:extLst>
            <a:ext uri="{FF2B5EF4-FFF2-40B4-BE49-F238E27FC236}">
              <a16:creationId xmlns:a16="http://schemas.microsoft.com/office/drawing/2014/main" id="{B3B39C75-96C3-42D7-9F1E-019C71A75A6E}"/>
            </a:ext>
          </a:extLst>
        </xdr:cNvPr>
        <xdr:cNvSpPr/>
      </xdr:nvSpPr>
      <xdr:spPr bwMode="auto">
        <a:xfrm>
          <a:off x="184023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44" name="Check Box 84" hidden="1">
          <a:extLst>
            <a:ext uri="{FF2B5EF4-FFF2-40B4-BE49-F238E27FC236}">
              <a16:creationId xmlns:a16="http://schemas.microsoft.com/office/drawing/2014/main" id="{D957B3D2-538E-43C8-B427-F3D394E0D29D}"/>
            </a:ext>
          </a:extLst>
        </xdr:cNvPr>
        <xdr:cNvSpPr/>
      </xdr:nvSpPr>
      <xdr:spPr bwMode="auto">
        <a:xfrm>
          <a:off x="184023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45" name="Check Box 85" hidden="1">
          <a:extLst>
            <a:ext uri="{FF2B5EF4-FFF2-40B4-BE49-F238E27FC236}">
              <a16:creationId xmlns:a16="http://schemas.microsoft.com/office/drawing/2014/main" id="{1118EB83-65ED-496D-B7EF-6D61B4F55421}"/>
            </a:ext>
          </a:extLst>
        </xdr:cNvPr>
        <xdr:cNvSpPr/>
      </xdr:nvSpPr>
      <xdr:spPr bwMode="auto">
        <a:xfrm>
          <a:off x="184023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46" name="Check Box 86" hidden="1">
          <a:extLst>
            <a:ext uri="{FF2B5EF4-FFF2-40B4-BE49-F238E27FC236}">
              <a16:creationId xmlns:a16="http://schemas.microsoft.com/office/drawing/2014/main" id="{EDDEE3D2-770A-425B-A10A-7EAF4DB87D62}"/>
            </a:ext>
          </a:extLst>
        </xdr:cNvPr>
        <xdr:cNvSpPr/>
      </xdr:nvSpPr>
      <xdr:spPr bwMode="auto">
        <a:xfrm>
          <a:off x="184023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47" name="Check Box 87" hidden="1">
          <a:extLst>
            <a:ext uri="{FF2B5EF4-FFF2-40B4-BE49-F238E27FC236}">
              <a16:creationId xmlns:a16="http://schemas.microsoft.com/office/drawing/2014/main" id="{EB36B490-EF54-482A-BB29-E1FE3C63713B}"/>
            </a:ext>
          </a:extLst>
        </xdr:cNvPr>
        <xdr:cNvSpPr/>
      </xdr:nvSpPr>
      <xdr:spPr bwMode="auto">
        <a:xfrm>
          <a:off x="184023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48" name="Check Box 88" hidden="1">
          <a:extLst>
            <a:ext uri="{FF2B5EF4-FFF2-40B4-BE49-F238E27FC236}">
              <a16:creationId xmlns:a16="http://schemas.microsoft.com/office/drawing/2014/main" id="{936EF868-4EAD-4D8B-B14B-82B511233F65}"/>
            </a:ext>
          </a:extLst>
        </xdr:cNvPr>
        <xdr:cNvSpPr/>
      </xdr:nvSpPr>
      <xdr:spPr bwMode="auto">
        <a:xfrm>
          <a:off x="184023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49" name="Check Box 89" hidden="1">
          <a:extLst>
            <a:ext uri="{FF2B5EF4-FFF2-40B4-BE49-F238E27FC236}">
              <a16:creationId xmlns:a16="http://schemas.microsoft.com/office/drawing/2014/main" id="{482995E2-66CD-4870-A1D0-30C15C5161F0}"/>
            </a:ext>
          </a:extLst>
        </xdr:cNvPr>
        <xdr:cNvSpPr/>
      </xdr:nvSpPr>
      <xdr:spPr bwMode="auto">
        <a:xfrm>
          <a:off x="184023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50" name="Check Box 90" hidden="1">
          <a:extLst>
            <a:ext uri="{FF2B5EF4-FFF2-40B4-BE49-F238E27FC236}">
              <a16:creationId xmlns:a16="http://schemas.microsoft.com/office/drawing/2014/main" id="{86A46E86-0229-4830-B9F9-6FD3191269E6}"/>
            </a:ext>
          </a:extLst>
        </xdr:cNvPr>
        <xdr:cNvSpPr/>
      </xdr:nvSpPr>
      <xdr:spPr bwMode="auto">
        <a:xfrm>
          <a:off x="184023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51" name="Check Box 91" hidden="1">
          <a:extLst>
            <a:ext uri="{FF2B5EF4-FFF2-40B4-BE49-F238E27FC236}">
              <a16:creationId xmlns:a16="http://schemas.microsoft.com/office/drawing/2014/main" id="{AC8579B6-ED95-446F-ACDD-8AF4BC62BF3A}"/>
            </a:ext>
          </a:extLst>
        </xdr:cNvPr>
        <xdr:cNvSpPr/>
      </xdr:nvSpPr>
      <xdr:spPr bwMode="auto">
        <a:xfrm>
          <a:off x="184023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52" name="Check Box 92" hidden="1">
          <a:extLst>
            <a:ext uri="{FF2B5EF4-FFF2-40B4-BE49-F238E27FC236}">
              <a16:creationId xmlns:a16="http://schemas.microsoft.com/office/drawing/2014/main" id="{D20B9607-C847-4804-95F8-2A49B38E5123}"/>
            </a:ext>
          </a:extLst>
        </xdr:cNvPr>
        <xdr:cNvSpPr/>
      </xdr:nvSpPr>
      <xdr:spPr bwMode="auto">
        <a:xfrm>
          <a:off x="184023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53" name="Check Box 93" hidden="1">
          <a:extLst>
            <a:ext uri="{FF2B5EF4-FFF2-40B4-BE49-F238E27FC236}">
              <a16:creationId xmlns:a16="http://schemas.microsoft.com/office/drawing/2014/main" id="{17088324-D10E-4C6F-A93B-DC298C0D6E44}"/>
            </a:ext>
          </a:extLst>
        </xdr:cNvPr>
        <xdr:cNvSpPr/>
      </xdr:nvSpPr>
      <xdr:spPr bwMode="auto">
        <a:xfrm>
          <a:off x="184023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54" name="Check Box 94" hidden="1">
          <a:extLst>
            <a:ext uri="{FF2B5EF4-FFF2-40B4-BE49-F238E27FC236}">
              <a16:creationId xmlns:a16="http://schemas.microsoft.com/office/drawing/2014/main" id="{9462CCA6-15B4-4523-BECA-CB91676A871F}"/>
            </a:ext>
          </a:extLst>
        </xdr:cNvPr>
        <xdr:cNvSpPr/>
      </xdr:nvSpPr>
      <xdr:spPr bwMode="auto">
        <a:xfrm>
          <a:off x="184023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55" name="Check Box 95" hidden="1">
          <a:extLst>
            <a:ext uri="{FF2B5EF4-FFF2-40B4-BE49-F238E27FC236}">
              <a16:creationId xmlns:a16="http://schemas.microsoft.com/office/drawing/2014/main" id="{E1BD144D-6C11-4CE0-B7FD-03332968A6D4}"/>
            </a:ext>
          </a:extLst>
        </xdr:cNvPr>
        <xdr:cNvSpPr/>
      </xdr:nvSpPr>
      <xdr:spPr bwMode="auto">
        <a:xfrm>
          <a:off x="184023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56" name="Check Box 96" hidden="1">
          <a:extLst>
            <a:ext uri="{FF2B5EF4-FFF2-40B4-BE49-F238E27FC236}">
              <a16:creationId xmlns:a16="http://schemas.microsoft.com/office/drawing/2014/main" id="{8B954AB9-52B1-43E8-A17C-DC034208AC0A}"/>
            </a:ext>
          </a:extLst>
        </xdr:cNvPr>
        <xdr:cNvSpPr/>
      </xdr:nvSpPr>
      <xdr:spPr bwMode="auto">
        <a:xfrm>
          <a:off x="184023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57" name="Check Box 97" hidden="1">
          <a:extLst>
            <a:ext uri="{FF2B5EF4-FFF2-40B4-BE49-F238E27FC236}">
              <a16:creationId xmlns:a16="http://schemas.microsoft.com/office/drawing/2014/main" id="{3CF7FF16-C48F-4417-B39E-23959DD17EF2}"/>
            </a:ext>
          </a:extLst>
        </xdr:cNvPr>
        <xdr:cNvSpPr/>
      </xdr:nvSpPr>
      <xdr:spPr bwMode="auto">
        <a:xfrm>
          <a:off x="184023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58" name="Check Box 98" hidden="1">
          <a:extLst>
            <a:ext uri="{FF2B5EF4-FFF2-40B4-BE49-F238E27FC236}">
              <a16:creationId xmlns:a16="http://schemas.microsoft.com/office/drawing/2014/main" id="{AC18CFB3-D7B8-4044-AD12-48519033433B}"/>
            </a:ext>
          </a:extLst>
        </xdr:cNvPr>
        <xdr:cNvSpPr/>
      </xdr:nvSpPr>
      <xdr:spPr bwMode="auto">
        <a:xfrm>
          <a:off x="184023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59" name="Check Box 99" hidden="1">
          <a:extLst>
            <a:ext uri="{FF2B5EF4-FFF2-40B4-BE49-F238E27FC236}">
              <a16:creationId xmlns:a16="http://schemas.microsoft.com/office/drawing/2014/main" id="{8C137473-D9B2-4086-A947-E2B2FD7315DC}"/>
            </a:ext>
          </a:extLst>
        </xdr:cNvPr>
        <xdr:cNvSpPr/>
      </xdr:nvSpPr>
      <xdr:spPr bwMode="auto">
        <a:xfrm>
          <a:off x="184023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60" name="Check Box 100" hidden="1">
          <a:extLst>
            <a:ext uri="{FF2B5EF4-FFF2-40B4-BE49-F238E27FC236}">
              <a16:creationId xmlns:a16="http://schemas.microsoft.com/office/drawing/2014/main" id="{1F04998F-0AE0-4362-A212-38767500DEDC}"/>
            </a:ext>
          </a:extLst>
        </xdr:cNvPr>
        <xdr:cNvSpPr/>
      </xdr:nvSpPr>
      <xdr:spPr bwMode="auto">
        <a:xfrm>
          <a:off x="184023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61" name="Check Box 101" hidden="1">
          <a:extLst>
            <a:ext uri="{FF2B5EF4-FFF2-40B4-BE49-F238E27FC236}">
              <a16:creationId xmlns:a16="http://schemas.microsoft.com/office/drawing/2014/main" id="{731A4AA7-EDC1-4F10-B366-AD12B162A149}"/>
            </a:ext>
          </a:extLst>
        </xdr:cNvPr>
        <xdr:cNvSpPr/>
      </xdr:nvSpPr>
      <xdr:spPr bwMode="auto">
        <a:xfrm>
          <a:off x="184023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2" name="Check Box 102" hidden="1">
          <a:extLst>
            <a:ext uri="{FF2B5EF4-FFF2-40B4-BE49-F238E27FC236}">
              <a16:creationId xmlns:a16="http://schemas.microsoft.com/office/drawing/2014/main" id="{29F556C3-ECE9-4238-AE3F-C50CD4F0D61A}"/>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3" name="Check Box 103" hidden="1">
          <a:extLst>
            <a:ext uri="{FF2B5EF4-FFF2-40B4-BE49-F238E27FC236}">
              <a16:creationId xmlns:a16="http://schemas.microsoft.com/office/drawing/2014/main" id="{F1A1103D-6F47-4621-AC17-734177A79C40}"/>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4" name="Check Box 104" hidden="1">
          <a:extLst>
            <a:ext uri="{FF2B5EF4-FFF2-40B4-BE49-F238E27FC236}">
              <a16:creationId xmlns:a16="http://schemas.microsoft.com/office/drawing/2014/main" id="{DBEB2399-FFA2-4CC3-84B4-4898BF47A817}"/>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5" name="Check Box 105" hidden="1">
          <a:extLst>
            <a:ext uri="{FF2B5EF4-FFF2-40B4-BE49-F238E27FC236}">
              <a16:creationId xmlns:a16="http://schemas.microsoft.com/office/drawing/2014/main" id="{ABD5532A-44D4-4EE3-A290-B925C0710379}"/>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6" name="Check Box 106" hidden="1">
          <a:extLst>
            <a:ext uri="{FF2B5EF4-FFF2-40B4-BE49-F238E27FC236}">
              <a16:creationId xmlns:a16="http://schemas.microsoft.com/office/drawing/2014/main" id="{1B0230EB-C388-4C78-B3E2-41E01FBE57A6}"/>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7" name="Check Box 107" hidden="1">
          <a:extLst>
            <a:ext uri="{FF2B5EF4-FFF2-40B4-BE49-F238E27FC236}">
              <a16:creationId xmlns:a16="http://schemas.microsoft.com/office/drawing/2014/main" id="{A5D270AC-8F54-4F31-A9D8-8C51E1EFA85F}"/>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8" name="Check Box 108" hidden="1">
          <a:extLst>
            <a:ext uri="{FF2B5EF4-FFF2-40B4-BE49-F238E27FC236}">
              <a16:creationId xmlns:a16="http://schemas.microsoft.com/office/drawing/2014/main" id="{5FE41EC4-2BE3-4A5D-88AC-2AB6825410ED}"/>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9" name="Check Box 109" hidden="1">
          <a:extLst>
            <a:ext uri="{FF2B5EF4-FFF2-40B4-BE49-F238E27FC236}">
              <a16:creationId xmlns:a16="http://schemas.microsoft.com/office/drawing/2014/main" id="{4DD4D1AA-90FC-498B-A040-B93F006B48C1}"/>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70" name="Check Box 110" hidden="1">
          <a:extLst>
            <a:ext uri="{FF2B5EF4-FFF2-40B4-BE49-F238E27FC236}">
              <a16:creationId xmlns:a16="http://schemas.microsoft.com/office/drawing/2014/main" id="{F21ECBDB-EC0A-4F09-A050-8A6592C3D4D4}"/>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71" name="Check Box 111" hidden="1">
          <a:extLst>
            <a:ext uri="{FF2B5EF4-FFF2-40B4-BE49-F238E27FC236}">
              <a16:creationId xmlns:a16="http://schemas.microsoft.com/office/drawing/2014/main" id="{0008D97A-D7F3-47A2-8B85-28D18E6B2ABF}"/>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72" name="Check Box 112" hidden="1">
          <a:extLst>
            <a:ext uri="{FF2B5EF4-FFF2-40B4-BE49-F238E27FC236}">
              <a16:creationId xmlns:a16="http://schemas.microsoft.com/office/drawing/2014/main" id="{852BEC56-9FDB-43E2-AEF9-945031915765}"/>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73" name="Check Box 113" hidden="1">
          <a:extLst>
            <a:ext uri="{FF2B5EF4-FFF2-40B4-BE49-F238E27FC236}">
              <a16:creationId xmlns:a16="http://schemas.microsoft.com/office/drawing/2014/main" id="{AFD21261-4DAC-4366-B69F-4A4B91384A4C}"/>
            </a:ext>
          </a:extLst>
        </xdr:cNvPr>
        <xdr:cNvSpPr/>
      </xdr:nvSpPr>
      <xdr:spPr bwMode="auto">
        <a:xfrm>
          <a:off x="184023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4" name="Check Box 114" hidden="1">
          <a:extLst>
            <a:ext uri="{FF2B5EF4-FFF2-40B4-BE49-F238E27FC236}">
              <a16:creationId xmlns:a16="http://schemas.microsoft.com/office/drawing/2014/main" id="{011B35E1-8784-4BCB-8D47-3A300144959F}"/>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5" name="Check Box 115" hidden="1">
          <a:extLst>
            <a:ext uri="{FF2B5EF4-FFF2-40B4-BE49-F238E27FC236}">
              <a16:creationId xmlns:a16="http://schemas.microsoft.com/office/drawing/2014/main" id="{301B0F9E-B177-494E-84C2-2E42B6B1C17B}"/>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6" name="Check Box 116" hidden="1">
          <a:extLst>
            <a:ext uri="{FF2B5EF4-FFF2-40B4-BE49-F238E27FC236}">
              <a16:creationId xmlns:a16="http://schemas.microsoft.com/office/drawing/2014/main" id="{D6702CBE-BD2A-4BA0-A827-19C69A2812CE}"/>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7" name="Check Box 117" hidden="1">
          <a:extLst>
            <a:ext uri="{FF2B5EF4-FFF2-40B4-BE49-F238E27FC236}">
              <a16:creationId xmlns:a16="http://schemas.microsoft.com/office/drawing/2014/main" id="{2348B960-B008-4900-B589-F20D4F00A4F4}"/>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8" name="Check Box 118" hidden="1">
          <a:extLst>
            <a:ext uri="{FF2B5EF4-FFF2-40B4-BE49-F238E27FC236}">
              <a16:creationId xmlns:a16="http://schemas.microsoft.com/office/drawing/2014/main" id="{15B74A44-254D-4677-A222-0734F644AF6A}"/>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9" name="Check Box 119" hidden="1">
          <a:extLst>
            <a:ext uri="{FF2B5EF4-FFF2-40B4-BE49-F238E27FC236}">
              <a16:creationId xmlns:a16="http://schemas.microsoft.com/office/drawing/2014/main" id="{3A4CDEF9-6C9B-4EAB-8C8C-7FC3CD97EAC0}"/>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80" name="Check Box 120" hidden="1">
          <a:extLst>
            <a:ext uri="{FF2B5EF4-FFF2-40B4-BE49-F238E27FC236}">
              <a16:creationId xmlns:a16="http://schemas.microsoft.com/office/drawing/2014/main" id="{B18E3CF2-912E-4C09-8E11-514657225287}"/>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81" name="Check Box 121" hidden="1">
          <a:extLst>
            <a:ext uri="{FF2B5EF4-FFF2-40B4-BE49-F238E27FC236}">
              <a16:creationId xmlns:a16="http://schemas.microsoft.com/office/drawing/2014/main" id="{BF9381D4-92E3-496A-9312-BA7458DE755B}"/>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82" name="Check Box 122" hidden="1">
          <a:extLst>
            <a:ext uri="{FF2B5EF4-FFF2-40B4-BE49-F238E27FC236}">
              <a16:creationId xmlns:a16="http://schemas.microsoft.com/office/drawing/2014/main" id="{C98A696B-6D97-448D-98FE-3EBC3C18E52A}"/>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83" name="Check Box 123" hidden="1">
          <a:extLst>
            <a:ext uri="{FF2B5EF4-FFF2-40B4-BE49-F238E27FC236}">
              <a16:creationId xmlns:a16="http://schemas.microsoft.com/office/drawing/2014/main" id="{9E8C1308-5E26-4792-ACE9-73E408FC7E09}"/>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84" name="Check Box 124" hidden="1">
          <a:extLst>
            <a:ext uri="{FF2B5EF4-FFF2-40B4-BE49-F238E27FC236}">
              <a16:creationId xmlns:a16="http://schemas.microsoft.com/office/drawing/2014/main" id="{4D7CE851-FC81-43CE-8A66-18FFE3A95961}"/>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85" name="Check Box 125" hidden="1">
          <a:extLst>
            <a:ext uri="{FF2B5EF4-FFF2-40B4-BE49-F238E27FC236}">
              <a16:creationId xmlns:a16="http://schemas.microsoft.com/office/drawing/2014/main" id="{EA181CA2-0391-4284-902B-091F4CAF7C41}"/>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86" name="Check Box 126" hidden="1">
          <a:extLst>
            <a:ext uri="{FF2B5EF4-FFF2-40B4-BE49-F238E27FC236}">
              <a16:creationId xmlns:a16="http://schemas.microsoft.com/office/drawing/2014/main" id="{D9E8E492-F5BF-4C9F-9114-DFF49C53FBE6}"/>
            </a:ext>
          </a:extLst>
        </xdr:cNvPr>
        <xdr:cNvSpPr/>
      </xdr:nvSpPr>
      <xdr:spPr bwMode="auto">
        <a:xfrm>
          <a:off x="184023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7" name="Check Box 127" hidden="1">
          <a:extLst>
            <a:ext uri="{FF2B5EF4-FFF2-40B4-BE49-F238E27FC236}">
              <a16:creationId xmlns:a16="http://schemas.microsoft.com/office/drawing/2014/main" id="{841E9D1B-66E1-4458-97C9-685B49C71DB7}"/>
            </a:ext>
          </a:extLst>
        </xdr:cNvPr>
        <xdr:cNvSpPr/>
      </xdr:nvSpPr>
      <xdr:spPr bwMode="auto">
        <a:xfrm>
          <a:off x="18402300" y="23098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39</xdr:row>
          <xdr:rowOff>28575</xdr:rowOff>
        </xdr:from>
        <xdr:to>
          <xdr:col>11</xdr:col>
          <xdr:colOff>676275</xdr:colOff>
          <xdr:row>39</xdr:row>
          <xdr:rowOff>276225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39</xdr:row>
      <xdr:rowOff>1371600</xdr:rowOff>
    </xdr:from>
    <xdr:ext cx="381000" cy="381000"/>
    <xdr:sp macro="" textlink="">
      <xdr:nvSpPr>
        <xdr:cNvPr id="188" name="Check Box 28" hidden="1">
          <a:extLst>
            <a:ext uri="{FF2B5EF4-FFF2-40B4-BE49-F238E27FC236}">
              <a16:creationId xmlns:a16="http://schemas.microsoft.com/office/drawing/2014/main" id="{DA695ED7-24AF-4B98-8DC0-74FAD71FF0A2}"/>
            </a:ext>
          </a:extLst>
        </xdr:cNvPr>
        <xdr:cNvSpPr/>
      </xdr:nvSpPr>
      <xdr:spPr bwMode="auto">
        <a:xfrm>
          <a:off x="18402300" y="141827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40</xdr:row>
          <xdr:rowOff>28575</xdr:rowOff>
        </xdr:from>
        <xdr:to>
          <xdr:col>11</xdr:col>
          <xdr:colOff>676275</xdr:colOff>
          <xdr:row>40</xdr:row>
          <xdr:rowOff>276225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40</xdr:row>
      <xdr:rowOff>1371600</xdr:rowOff>
    </xdr:from>
    <xdr:ext cx="381000" cy="381000"/>
    <xdr:sp macro="" textlink="">
      <xdr:nvSpPr>
        <xdr:cNvPr id="189" name="Check Box 28" hidden="1">
          <a:extLst>
            <a:ext uri="{FF2B5EF4-FFF2-40B4-BE49-F238E27FC236}">
              <a16:creationId xmlns:a16="http://schemas.microsoft.com/office/drawing/2014/main" id="{44EE14C3-DAA4-4A66-AC51-F682B6E36E2E}"/>
            </a:ext>
          </a:extLst>
        </xdr:cNvPr>
        <xdr:cNvSpPr/>
      </xdr:nvSpPr>
      <xdr:spPr bwMode="auto">
        <a:xfrm>
          <a:off x="18402300" y="14868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41</xdr:row>
          <xdr:rowOff>28575</xdr:rowOff>
        </xdr:from>
        <xdr:to>
          <xdr:col>11</xdr:col>
          <xdr:colOff>676275</xdr:colOff>
          <xdr:row>41</xdr:row>
          <xdr:rowOff>276225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41</xdr:row>
      <xdr:rowOff>1371600</xdr:rowOff>
    </xdr:from>
    <xdr:ext cx="381000" cy="381000"/>
    <xdr:sp macro="" textlink="">
      <xdr:nvSpPr>
        <xdr:cNvPr id="190" name="Check Box 28" hidden="1">
          <a:extLst>
            <a:ext uri="{FF2B5EF4-FFF2-40B4-BE49-F238E27FC236}">
              <a16:creationId xmlns:a16="http://schemas.microsoft.com/office/drawing/2014/main" id="{5B65D084-D96E-400C-A093-DCE49A2CA142}"/>
            </a:ext>
          </a:extLst>
        </xdr:cNvPr>
        <xdr:cNvSpPr/>
      </xdr:nvSpPr>
      <xdr:spPr bwMode="auto">
        <a:xfrm>
          <a:off x="1840230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42</xdr:row>
          <xdr:rowOff>28575</xdr:rowOff>
        </xdr:from>
        <xdr:to>
          <xdr:col>11</xdr:col>
          <xdr:colOff>676275</xdr:colOff>
          <xdr:row>42</xdr:row>
          <xdr:rowOff>276225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42</xdr:row>
      <xdr:rowOff>1371600</xdr:rowOff>
    </xdr:from>
    <xdr:ext cx="381000" cy="381000"/>
    <xdr:sp macro="" textlink="">
      <xdr:nvSpPr>
        <xdr:cNvPr id="191" name="Check Box 28" hidden="1">
          <a:extLst>
            <a:ext uri="{FF2B5EF4-FFF2-40B4-BE49-F238E27FC236}">
              <a16:creationId xmlns:a16="http://schemas.microsoft.com/office/drawing/2014/main" id="{20B38FD1-75FF-4A0F-8297-02CE19557520}"/>
            </a:ext>
          </a:extLst>
        </xdr:cNvPr>
        <xdr:cNvSpPr/>
      </xdr:nvSpPr>
      <xdr:spPr bwMode="auto">
        <a:xfrm>
          <a:off x="18402300" y="16240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43</xdr:row>
      <xdr:rowOff>1371600</xdr:rowOff>
    </xdr:from>
    <xdr:ext cx="381000" cy="381000"/>
    <xdr:sp macro="" textlink="">
      <xdr:nvSpPr>
        <xdr:cNvPr id="18432" name="Check Box 28" hidden="1">
          <a:extLst>
            <a:ext uri="{FF2B5EF4-FFF2-40B4-BE49-F238E27FC236}">
              <a16:creationId xmlns:a16="http://schemas.microsoft.com/office/drawing/2014/main" id="{1584CA3C-B9A5-47FE-A4E9-EF6D3A053D72}"/>
            </a:ext>
          </a:extLst>
        </xdr:cNvPr>
        <xdr:cNvSpPr/>
      </xdr:nvSpPr>
      <xdr:spPr bwMode="auto">
        <a:xfrm>
          <a:off x="18402300" y="16925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44</xdr:row>
          <xdr:rowOff>28575</xdr:rowOff>
        </xdr:from>
        <xdr:to>
          <xdr:col>11</xdr:col>
          <xdr:colOff>676275</xdr:colOff>
          <xdr:row>44</xdr:row>
          <xdr:rowOff>295275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45</xdr:row>
          <xdr:rowOff>28575</xdr:rowOff>
        </xdr:from>
        <xdr:to>
          <xdr:col>11</xdr:col>
          <xdr:colOff>676275</xdr:colOff>
          <xdr:row>45</xdr:row>
          <xdr:rowOff>276225</xdr:rowOff>
        </xdr:to>
        <xdr:sp macro="" textlink="">
          <xdr:nvSpPr>
            <xdr:cNvPr id="18439" name="Check Box 28"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45</xdr:row>
      <xdr:rowOff>23813</xdr:rowOff>
    </xdr:from>
    <xdr:to>
      <xdr:col>11</xdr:col>
      <xdr:colOff>676275</xdr:colOff>
      <xdr:row>45</xdr:row>
      <xdr:rowOff>276225</xdr:rowOff>
    </xdr:to>
    <xdr:sp macro="" textlink="">
      <xdr:nvSpPr>
        <xdr:cNvPr id="19670" name="Check Box 7" hidden="1">
          <a:extLst>
            <a:ext uri="{FF2B5EF4-FFF2-40B4-BE49-F238E27FC236}">
              <a16:creationId xmlns:a16="http://schemas.microsoft.com/office/drawing/2014/main" id="{00000000-0008-0000-0100-0000D64C0000}"/>
            </a:ext>
          </a:extLst>
        </xdr:cNvPr>
        <xdr:cNvSpPr>
          <a:spLocks noRot="1"/>
        </xdr:cNvSpPr>
      </xdr:nvSpPr>
      <xdr:spPr>
        <a:xfrm>
          <a:off x="18383250" y="17640300"/>
          <a:ext cx="34290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47</xdr:row>
          <xdr:rowOff>28575</xdr:rowOff>
        </xdr:from>
        <xdr:to>
          <xdr:col>11</xdr:col>
          <xdr:colOff>676275</xdr:colOff>
          <xdr:row>47</xdr:row>
          <xdr:rowOff>276225</xdr:rowOff>
        </xdr:to>
        <xdr:sp macro="" textlink="">
          <xdr:nvSpPr>
            <xdr:cNvPr id="18441" name="Check Box 28"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46</xdr:row>
          <xdr:rowOff>28575</xdr:rowOff>
        </xdr:from>
        <xdr:to>
          <xdr:col>11</xdr:col>
          <xdr:colOff>676275</xdr:colOff>
          <xdr:row>46</xdr:row>
          <xdr:rowOff>276225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50</xdr:row>
          <xdr:rowOff>28575</xdr:rowOff>
        </xdr:from>
        <xdr:to>
          <xdr:col>11</xdr:col>
          <xdr:colOff>676275</xdr:colOff>
          <xdr:row>50</xdr:row>
          <xdr:rowOff>276225</xdr:rowOff>
        </xdr:to>
        <xdr:sp macro="" textlink="">
          <xdr:nvSpPr>
            <xdr:cNvPr id="18443" name="Check Box 28"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47</xdr:row>
      <xdr:rowOff>23813</xdr:rowOff>
    </xdr:from>
    <xdr:to>
      <xdr:col>11</xdr:col>
      <xdr:colOff>676275</xdr:colOff>
      <xdr:row>47</xdr:row>
      <xdr:rowOff>276225</xdr:rowOff>
    </xdr:to>
    <xdr:sp macro="" textlink="">
      <xdr:nvSpPr>
        <xdr:cNvPr id="19679" name="Check Box 9" hidden="1">
          <a:extLst>
            <a:ext uri="{FF2B5EF4-FFF2-40B4-BE49-F238E27FC236}">
              <a16:creationId xmlns:a16="http://schemas.microsoft.com/office/drawing/2014/main" id="{00000000-0008-0000-0100-0000DF4C0000}"/>
            </a:ext>
          </a:extLst>
        </xdr:cNvPr>
        <xdr:cNvSpPr>
          <a:spLocks noRot="1"/>
        </xdr:cNvSpPr>
      </xdr:nvSpPr>
      <xdr:spPr>
        <a:xfrm>
          <a:off x="18383250" y="19011900"/>
          <a:ext cx="34290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48</xdr:row>
          <xdr:rowOff>28575</xdr:rowOff>
        </xdr:from>
        <xdr:to>
          <xdr:col>11</xdr:col>
          <xdr:colOff>676275</xdr:colOff>
          <xdr:row>48</xdr:row>
          <xdr:rowOff>276225</xdr:rowOff>
        </xdr:to>
        <xdr:sp macro="" textlink="">
          <xdr:nvSpPr>
            <xdr:cNvPr id="18442" name="Check Box 28"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40</xdr:row>
          <xdr:rowOff>28575</xdr:rowOff>
        </xdr:from>
        <xdr:to>
          <xdr:col>11</xdr:col>
          <xdr:colOff>676275</xdr:colOff>
          <xdr:row>40</xdr:row>
          <xdr:rowOff>276225</xdr:rowOff>
        </xdr:to>
        <xdr:sp macro="" textlink="">
          <xdr:nvSpPr>
            <xdr:cNvPr id="18446" name="Check Box 13"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50</xdr:row>
      <xdr:rowOff>23813</xdr:rowOff>
    </xdr:from>
    <xdr:to>
      <xdr:col>11</xdr:col>
      <xdr:colOff>676275</xdr:colOff>
      <xdr:row>50</xdr:row>
      <xdr:rowOff>276225</xdr:rowOff>
    </xdr:to>
    <xdr:sp macro="" textlink="">
      <xdr:nvSpPr>
        <xdr:cNvPr id="19697" name="Check Box 11" hidden="1">
          <a:extLst>
            <a:ext uri="{FF2B5EF4-FFF2-40B4-BE49-F238E27FC236}">
              <a16:creationId xmlns:a16="http://schemas.microsoft.com/office/drawing/2014/main" id="{00000000-0008-0000-0100-0000F14C0000}"/>
            </a:ext>
          </a:extLst>
        </xdr:cNvPr>
        <xdr:cNvSpPr>
          <a:spLocks noRot="1"/>
        </xdr:cNvSpPr>
      </xdr:nvSpPr>
      <xdr:spPr>
        <a:xfrm>
          <a:off x="18383250" y="21069300"/>
          <a:ext cx="34290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49</xdr:row>
          <xdr:rowOff>28575</xdr:rowOff>
        </xdr:from>
        <xdr:to>
          <xdr:col>11</xdr:col>
          <xdr:colOff>676275</xdr:colOff>
          <xdr:row>49</xdr:row>
          <xdr:rowOff>276225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52</xdr:row>
          <xdr:rowOff>28575</xdr:rowOff>
        </xdr:from>
        <xdr:to>
          <xdr:col>11</xdr:col>
          <xdr:colOff>676275</xdr:colOff>
          <xdr:row>52</xdr:row>
          <xdr:rowOff>276225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53</xdr:row>
          <xdr:rowOff>28575</xdr:rowOff>
        </xdr:from>
        <xdr:to>
          <xdr:col>11</xdr:col>
          <xdr:colOff>676275</xdr:colOff>
          <xdr:row>53</xdr:row>
          <xdr:rowOff>295275</xdr:rowOff>
        </xdr:to>
        <xdr:sp macro="" textlink="">
          <xdr:nvSpPr>
            <xdr:cNvPr id="18450" name="Check Box 15"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40</xdr:row>
      <xdr:rowOff>23813</xdr:rowOff>
    </xdr:from>
    <xdr:to>
      <xdr:col>11</xdr:col>
      <xdr:colOff>676275</xdr:colOff>
      <xdr:row>40</xdr:row>
      <xdr:rowOff>276225</xdr:rowOff>
    </xdr:to>
    <xdr:sp macro="" textlink="">
      <xdr:nvSpPr>
        <xdr:cNvPr id="19705" name="Check Box 14" hidden="1">
          <a:extLst>
            <a:ext uri="{FF2B5EF4-FFF2-40B4-BE49-F238E27FC236}">
              <a16:creationId xmlns:a16="http://schemas.microsoft.com/office/drawing/2014/main" id="{00000000-0008-0000-0100-0000F94C0000}"/>
            </a:ext>
          </a:extLst>
        </xdr:cNvPr>
        <xdr:cNvSpPr>
          <a:spLocks noRot="1"/>
        </xdr:cNvSpPr>
      </xdr:nvSpPr>
      <xdr:spPr>
        <a:xfrm>
          <a:off x="18383250" y="14211300"/>
          <a:ext cx="34290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51</xdr:row>
          <xdr:rowOff>28575</xdr:rowOff>
        </xdr:from>
        <xdr:to>
          <xdr:col>11</xdr:col>
          <xdr:colOff>676275</xdr:colOff>
          <xdr:row>51</xdr:row>
          <xdr:rowOff>276225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41</xdr:row>
          <xdr:rowOff>28575</xdr:rowOff>
        </xdr:from>
        <xdr:to>
          <xdr:col>11</xdr:col>
          <xdr:colOff>676275</xdr:colOff>
          <xdr:row>41</xdr:row>
          <xdr:rowOff>276225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39</xdr:row>
          <xdr:rowOff>28575</xdr:rowOff>
        </xdr:from>
        <xdr:to>
          <xdr:col>12</xdr:col>
          <xdr:colOff>657225</xdr:colOff>
          <xdr:row>39</xdr:row>
          <xdr:rowOff>276225</xdr:rowOff>
        </xdr:to>
        <xdr:sp macro="" textlink="">
          <xdr:nvSpPr>
            <xdr:cNvPr id="18454" name="Check Box 17"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42</xdr:row>
          <xdr:rowOff>28575</xdr:rowOff>
        </xdr:from>
        <xdr:to>
          <xdr:col>11</xdr:col>
          <xdr:colOff>676275</xdr:colOff>
          <xdr:row>42</xdr:row>
          <xdr:rowOff>276225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53</xdr:row>
      <xdr:rowOff>23813</xdr:rowOff>
    </xdr:from>
    <xdr:to>
      <xdr:col>11</xdr:col>
      <xdr:colOff>676275</xdr:colOff>
      <xdr:row>53</xdr:row>
      <xdr:rowOff>295275</xdr:rowOff>
    </xdr:to>
    <xdr:sp macro="" textlink="">
      <xdr:nvSpPr>
        <xdr:cNvPr id="19721" name="Check Box 18" hidden="1">
          <a:extLst>
            <a:ext uri="{FF2B5EF4-FFF2-40B4-BE49-F238E27FC236}">
              <a16:creationId xmlns:a16="http://schemas.microsoft.com/office/drawing/2014/main" id="{00000000-0008-0000-0100-0000094D0000}"/>
            </a:ext>
          </a:extLst>
        </xdr:cNvPr>
        <xdr:cNvSpPr>
          <a:spLocks noRot="1"/>
        </xdr:cNvSpPr>
      </xdr:nvSpPr>
      <xdr:spPr>
        <a:xfrm>
          <a:off x="18383250" y="23126700"/>
          <a:ext cx="342900"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323850</xdr:colOff>
      <xdr:row>40</xdr:row>
      <xdr:rowOff>19050</xdr:rowOff>
    </xdr:from>
    <xdr:to>
      <xdr:col>11</xdr:col>
      <xdr:colOff>677660</xdr:colOff>
      <xdr:row>40</xdr:row>
      <xdr:rowOff>274840</xdr:rowOff>
    </xdr:to>
    <xdr:sp macro="" textlink="" fLocksText="0">
      <xdr:nvSpPr>
        <xdr:cNvPr id="18458" name="Check Box 19" hidden="1">
          <a:extLst>
            <a:ext uri="{FF2B5EF4-FFF2-40B4-BE49-F238E27FC236}">
              <a16:creationId xmlns:a16="http://schemas.microsoft.com/office/drawing/2014/main" id="{5BDC4366-7F6B-4F56-A69F-C01D1B4582A5}"/>
            </a:ext>
          </a:extLst>
        </xdr:cNvPr>
        <xdr:cNvSpPr>
          <a:spLocks noRot="1"/>
        </xdr:cNvSpPr>
      </xdr:nvSpPr>
      <xdr:spPr>
        <a:xfrm>
          <a:off x="18373725" y="14201775"/>
          <a:ext cx="35242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8453" name="Check Box 36"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328613</xdr:colOff>
      <xdr:row>39</xdr:row>
      <xdr:rowOff>23813</xdr:rowOff>
    </xdr:from>
    <xdr:to>
      <xdr:col>12</xdr:col>
      <xdr:colOff>657225</xdr:colOff>
      <xdr:row>39</xdr:row>
      <xdr:rowOff>276225</xdr:rowOff>
    </xdr:to>
    <xdr:sp macro="" textlink="">
      <xdr:nvSpPr>
        <xdr:cNvPr id="19722" name="Check Box 22" hidden="1">
          <a:extLst>
            <a:ext uri="{FF2B5EF4-FFF2-40B4-BE49-F238E27FC236}">
              <a16:creationId xmlns:a16="http://schemas.microsoft.com/office/drawing/2014/main" id="{00000000-0008-0000-0100-00000A4D0000}"/>
            </a:ext>
          </a:extLst>
        </xdr:cNvPr>
        <xdr:cNvSpPr>
          <a:spLocks noRot="1"/>
        </xdr:cNvSpPr>
      </xdr:nvSpPr>
      <xdr:spPr>
        <a:xfrm>
          <a:off x="19240500" y="13525500"/>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41</xdr:row>
          <xdr:rowOff>28575</xdr:rowOff>
        </xdr:from>
        <xdr:to>
          <xdr:col>11</xdr:col>
          <xdr:colOff>676275</xdr:colOff>
          <xdr:row>41</xdr:row>
          <xdr:rowOff>276225</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41</xdr:row>
          <xdr:rowOff>28575</xdr:rowOff>
        </xdr:from>
        <xdr:to>
          <xdr:col>12</xdr:col>
          <xdr:colOff>657225</xdr:colOff>
          <xdr:row>41</xdr:row>
          <xdr:rowOff>276225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50</xdr:row>
          <xdr:rowOff>28575</xdr:rowOff>
        </xdr:from>
        <xdr:to>
          <xdr:col>12</xdr:col>
          <xdr:colOff>657225</xdr:colOff>
          <xdr:row>50</xdr:row>
          <xdr:rowOff>276225</xdr:rowOff>
        </xdr:to>
        <xdr:sp macro="" textlink="">
          <xdr:nvSpPr>
            <xdr:cNvPr id="18464" name="Check Box 21"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8457" name="Check Box 37"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44</xdr:row>
          <xdr:rowOff>28575</xdr:rowOff>
        </xdr:from>
        <xdr:to>
          <xdr:col>12</xdr:col>
          <xdr:colOff>657225</xdr:colOff>
          <xdr:row>44</xdr:row>
          <xdr:rowOff>295275</xdr:rowOff>
        </xdr:to>
        <xdr:sp macro="" textlink="">
          <xdr:nvSpPr>
            <xdr:cNvPr id="18633" name="Check Box 38" hidden="1">
              <a:extLst>
                <a:ext uri="{63B3BB69-23CF-44E3-9099-C40C66FF867C}">
                  <a14:compatExt spid="_x0000_s18458"/>
                </a:ext>
                <a:ext uri="{FF2B5EF4-FFF2-40B4-BE49-F238E27FC236}">
                  <a16:creationId xmlns:a16="http://schemas.microsoft.com/office/drawing/2014/main" id="{00000000-0008-0000-0000-0000C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45</xdr:row>
          <xdr:rowOff>28575</xdr:rowOff>
        </xdr:from>
        <xdr:to>
          <xdr:col>12</xdr:col>
          <xdr:colOff>657225</xdr:colOff>
          <xdr:row>45</xdr:row>
          <xdr:rowOff>276225</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46</xdr:row>
          <xdr:rowOff>28575</xdr:rowOff>
        </xdr:from>
        <xdr:to>
          <xdr:col>12</xdr:col>
          <xdr:colOff>657225</xdr:colOff>
          <xdr:row>46</xdr:row>
          <xdr:rowOff>276225</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42</xdr:row>
          <xdr:rowOff>28575</xdr:rowOff>
        </xdr:from>
        <xdr:to>
          <xdr:col>11</xdr:col>
          <xdr:colOff>676275</xdr:colOff>
          <xdr:row>42</xdr:row>
          <xdr:rowOff>276225</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48</xdr:row>
          <xdr:rowOff>28575</xdr:rowOff>
        </xdr:from>
        <xdr:to>
          <xdr:col>12</xdr:col>
          <xdr:colOff>657225</xdr:colOff>
          <xdr:row>48</xdr:row>
          <xdr:rowOff>276225</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49</xdr:row>
          <xdr:rowOff>28575</xdr:rowOff>
        </xdr:from>
        <xdr:to>
          <xdr:col>12</xdr:col>
          <xdr:colOff>657225</xdr:colOff>
          <xdr:row>49</xdr:row>
          <xdr:rowOff>276225</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328613</xdr:colOff>
      <xdr:row>50</xdr:row>
      <xdr:rowOff>23813</xdr:rowOff>
    </xdr:from>
    <xdr:to>
      <xdr:col>12</xdr:col>
      <xdr:colOff>657225</xdr:colOff>
      <xdr:row>50</xdr:row>
      <xdr:rowOff>276225</xdr:rowOff>
    </xdr:to>
    <xdr:sp macro="" textlink="">
      <xdr:nvSpPr>
        <xdr:cNvPr id="19724" name="Check Box 32" hidden="1">
          <a:extLst>
            <a:ext uri="{FF2B5EF4-FFF2-40B4-BE49-F238E27FC236}">
              <a16:creationId xmlns:a16="http://schemas.microsoft.com/office/drawing/2014/main" id="{00000000-0008-0000-0100-00000C4D0000}"/>
            </a:ext>
          </a:extLst>
        </xdr:cNvPr>
        <xdr:cNvSpPr>
          <a:spLocks noRot="1"/>
        </xdr:cNvSpPr>
      </xdr:nvSpPr>
      <xdr:spPr>
        <a:xfrm>
          <a:off x="19240500" y="21069300"/>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12</xdr:col>
          <xdr:colOff>333375</xdr:colOff>
          <xdr:row>51</xdr:row>
          <xdr:rowOff>28575</xdr:rowOff>
        </xdr:from>
        <xdr:to>
          <xdr:col>12</xdr:col>
          <xdr:colOff>657225</xdr:colOff>
          <xdr:row>51</xdr:row>
          <xdr:rowOff>276225</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8474" name="Check Box 23" hidden="1">
              <a:extLst>
                <a:ext uri="{63B3BB69-23CF-44E3-9099-C40C66FF867C}">
                  <a14:compatExt spid="_x0000_s18474"/>
                </a:ext>
                <a:ext uri="{FF2B5EF4-FFF2-40B4-BE49-F238E27FC236}">
                  <a16:creationId xmlns:a16="http://schemas.microsoft.com/office/drawing/2014/main" id="{00000000-0008-0000-00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53</xdr:row>
          <xdr:rowOff>28575</xdr:rowOff>
        </xdr:from>
        <xdr:to>
          <xdr:col>12</xdr:col>
          <xdr:colOff>657225</xdr:colOff>
          <xdr:row>53</xdr:row>
          <xdr:rowOff>295275</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0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42</xdr:row>
          <xdr:rowOff>28575</xdr:rowOff>
        </xdr:from>
        <xdr:to>
          <xdr:col>11</xdr:col>
          <xdr:colOff>676275</xdr:colOff>
          <xdr:row>42</xdr:row>
          <xdr:rowOff>276225</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41</xdr:row>
          <xdr:rowOff>28575</xdr:rowOff>
        </xdr:from>
        <xdr:to>
          <xdr:col>12</xdr:col>
          <xdr:colOff>657225</xdr:colOff>
          <xdr:row>41</xdr:row>
          <xdr:rowOff>276225</xdr:rowOff>
        </xdr:to>
        <xdr:sp macro="" textlink="">
          <xdr:nvSpPr>
            <xdr:cNvPr id="18468" name="Check Box 39"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41</xdr:row>
          <xdr:rowOff>28575</xdr:rowOff>
        </xdr:from>
        <xdr:to>
          <xdr:col>12</xdr:col>
          <xdr:colOff>657225</xdr:colOff>
          <xdr:row>41</xdr:row>
          <xdr:rowOff>276225</xdr:rowOff>
        </xdr:to>
        <xdr:sp macro="" textlink="">
          <xdr:nvSpPr>
            <xdr:cNvPr id="18469" name="Check Box 40" hidden="1">
              <a:extLst>
                <a:ext uri="{63B3BB69-23CF-44E3-9099-C40C66FF867C}">
                  <a14:compatExt spid="_x0000_s18469"/>
                </a:ext>
                <a:ext uri="{FF2B5EF4-FFF2-40B4-BE49-F238E27FC236}">
                  <a16:creationId xmlns:a16="http://schemas.microsoft.com/office/drawing/2014/main" id="{00000000-0008-0000-00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42</xdr:row>
          <xdr:rowOff>28575</xdr:rowOff>
        </xdr:from>
        <xdr:to>
          <xdr:col>12</xdr:col>
          <xdr:colOff>657225</xdr:colOff>
          <xdr:row>42</xdr:row>
          <xdr:rowOff>276225</xdr:rowOff>
        </xdr:to>
        <xdr:sp macro="" textlink="">
          <xdr:nvSpPr>
            <xdr:cNvPr id="18470" name="Check Box 41" hidden="1">
              <a:extLst>
                <a:ext uri="{63B3BB69-23CF-44E3-9099-C40C66FF867C}">
                  <a14:compatExt spid="_x0000_s18470"/>
                </a:ext>
                <a:ext uri="{FF2B5EF4-FFF2-40B4-BE49-F238E27FC236}">
                  <a16:creationId xmlns:a16="http://schemas.microsoft.com/office/drawing/2014/main" id="{00000000-0008-0000-00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42</xdr:row>
          <xdr:rowOff>28575</xdr:rowOff>
        </xdr:from>
        <xdr:to>
          <xdr:col>12</xdr:col>
          <xdr:colOff>657225</xdr:colOff>
          <xdr:row>42</xdr:row>
          <xdr:rowOff>276225</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0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42</xdr:row>
          <xdr:rowOff>28575</xdr:rowOff>
        </xdr:from>
        <xdr:to>
          <xdr:col>12</xdr:col>
          <xdr:colOff>657225</xdr:colOff>
          <xdr:row>42</xdr:row>
          <xdr:rowOff>276225</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0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45</xdr:row>
          <xdr:rowOff>28575</xdr:rowOff>
        </xdr:from>
        <xdr:to>
          <xdr:col>13</xdr:col>
          <xdr:colOff>657225</xdr:colOff>
          <xdr:row>45</xdr:row>
          <xdr:rowOff>276225</xdr:rowOff>
        </xdr:to>
        <xdr:sp macro="" textlink="">
          <xdr:nvSpPr>
            <xdr:cNvPr id="18482" name="Check Box 25" hidden="1">
              <a:extLst>
                <a:ext uri="{63B3BB69-23CF-44E3-9099-C40C66FF867C}">
                  <a14:compatExt spid="_x0000_s18482"/>
                </a:ext>
                <a:ext uri="{FF2B5EF4-FFF2-40B4-BE49-F238E27FC236}">
                  <a16:creationId xmlns:a16="http://schemas.microsoft.com/office/drawing/2014/main" id="{00000000-0008-0000-00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0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328613</xdr:colOff>
      <xdr:row>43</xdr:row>
      <xdr:rowOff>23813</xdr:rowOff>
    </xdr:from>
    <xdr:to>
      <xdr:col>12</xdr:col>
      <xdr:colOff>657225</xdr:colOff>
      <xdr:row>43</xdr:row>
      <xdr:rowOff>276225</xdr:rowOff>
    </xdr:to>
    <xdr:sp macro="" textlink="">
      <xdr:nvSpPr>
        <xdr:cNvPr id="19725" name="Check Box 42" hidden="1">
          <a:extLst>
            <a:ext uri="{FF2B5EF4-FFF2-40B4-BE49-F238E27FC236}">
              <a16:creationId xmlns:a16="http://schemas.microsoft.com/office/drawing/2014/main" id="{00000000-0008-0000-0100-00000D4D0000}"/>
            </a:ext>
          </a:extLst>
        </xdr:cNvPr>
        <xdr:cNvSpPr>
          <a:spLocks noRot="1"/>
        </xdr:cNvSpPr>
      </xdr:nvSpPr>
      <xdr:spPr>
        <a:xfrm>
          <a:off x="19240500" y="16268700"/>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0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39</xdr:row>
          <xdr:rowOff>28575</xdr:rowOff>
        </xdr:from>
        <xdr:to>
          <xdr:col>13</xdr:col>
          <xdr:colOff>657225</xdr:colOff>
          <xdr:row>39</xdr:row>
          <xdr:rowOff>276225</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0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40</xdr:row>
          <xdr:rowOff>28575</xdr:rowOff>
        </xdr:from>
        <xdr:to>
          <xdr:col>13</xdr:col>
          <xdr:colOff>657225</xdr:colOff>
          <xdr:row>40</xdr:row>
          <xdr:rowOff>276225</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0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41</xdr:row>
          <xdr:rowOff>28575</xdr:rowOff>
        </xdr:from>
        <xdr:to>
          <xdr:col>13</xdr:col>
          <xdr:colOff>657225</xdr:colOff>
          <xdr:row>41</xdr:row>
          <xdr:rowOff>276225</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0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0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0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44</xdr:row>
          <xdr:rowOff>28575</xdr:rowOff>
        </xdr:from>
        <xdr:to>
          <xdr:col>13</xdr:col>
          <xdr:colOff>657225</xdr:colOff>
          <xdr:row>44</xdr:row>
          <xdr:rowOff>295275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0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13</xdr:col>
      <xdr:colOff>328613</xdr:colOff>
      <xdr:row>45</xdr:row>
      <xdr:rowOff>23813</xdr:rowOff>
    </xdr:from>
    <xdr:to>
      <xdr:col>13</xdr:col>
      <xdr:colOff>657225</xdr:colOff>
      <xdr:row>45</xdr:row>
      <xdr:rowOff>276225</xdr:rowOff>
    </xdr:to>
    <xdr:sp macro="" textlink="">
      <xdr:nvSpPr>
        <xdr:cNvPr id="19726" name="Check Box 50" hidden="1">
          <a:extLst>
            <a:ext uri="{FF2B5EF4-FFF2-40B4-BE49-F238E27FC236}">
              <a16:creationId xmlns:a16="http://schemas.microsoft.com/office/drawing/2014/main" id="{00000000-0008-0000-0100-00000E4D0000}"/>
            </a:ext>
          </a:extLst>
        </xdr:cNvPr>
        <xdr:cNvSpPr>
          <a:spLocks noRot="1"/>
        </xdr:cNvSpPr>
      </xdr:nvSpPr>
      <xdr:spPr>
        <a:xfrm>
          <a:off x="20097750" y="17640300"/>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46</xdr:row>
          <xdr:rowOff>28575</xdr:rowOff>
        </xdr:from>
        <xdr:to>
          <xdr:col>13</xdr:col>
          <xdr:colOff>657225</xdr:colOff>
          <xdr:row>46</xdr:row>
          <xdr:rowOff>276225</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0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323850</xdr:colOff>
      <xdr:row>43</xdr:row>
      <xdr:rowOff>19050</xdr:rowOff>
    </xdr:from>
    <xdr:to>
      <xdr:col>11</xdr:col>
      <xdr:colOff>677660</xdr:colOff>
      <xdr:row>43</xdr:row>
      <xdr:rowOff>274840</xdr:rowOff>
    </xdr:to>
    <xdr:sp macro="" textlink="" fLocksText="0">
      <xdr:nvSpPr>
        <xdr:cNvPr id="18494" name="Check Box 27" hidden="1">
          <a:extLst>
            <a:ext uri="{FF2B5EF4-FFF2-40B4-BE49-F238E27FC236}">
              <a16:creationId xmlns:a16="http://schemas.microsoft.com/office/drawing/2014/main" id="{018F16F2-0F94-44F7-9201-ED42A1C22400}"/>
            </a:ext>
          </a:extLst>
        </xdr:cNvPr>
        <xdr:cNvSpPr>
          <a:spLocks noRot="1"/>
        </xdr:cNvSpPr>
      </xdr:nvSpPr>
      <xdr:spPr>
        <a:xfrm>
          <a:off x="18373725" y="16259175"/>
          <a:ext cx="35242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48</xdr:row>
          <xdr:rowOff>28575</xdr:rowOff>
        </xdr:from>
        <xdr:to>
          <xdr:col>13</xdr:col>
          <xdr:colOff>657225</xdr:colOff>
          <xdr:row>48</xdr:row>
          <xdr:rowOff>276225</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0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323850</xdr:colOff>
      <xdr:row>43</xdr:row>
      <xdr:rowOff>19050</xdr:rowOff>
    </xdr:from>
    <xdr:to>
      <xdr:col>11</xdr:col>
      <xdr:colOff>677660</xdr:colOff>
      <xdr:row>43</xdr:row>
      <xdr:rowOff>274840</xdr:rowOff>
    </xdr:to>
    <xdr:sp macro="" textlink="" fLocksText="0">
      <xdr:nvSpPr>
        <xdr:cNvPr id="18496" name="Check Box 28" hidden="1">
          <a:extLst>
            <a:ext uri="{FF2B5EF4-FFF2-40B4-BE49-F238E27FC236}">
              <a16:creationId xmlns:a16="http://schemas.microsoft.com/office/drawing/2014/main" id="{B77CA145-66F6-44DE-B0DF-C410A9CE6EA1}"/>
            </a:ext>
          </a:extLst>
        </xdr:cNvPr>
        <xdr:cNvSpPr>
          <a:spLocks noRot="1"/>
        </xdr:cNvSpPr>
      </xdr:nvSpPr>
      <xdr:spPr>
        <a:xfrm>
          <a:off x="18373725" y="16259175"/>
          <a:ext cx="35242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50</xdr:row>
          <xdr:rowOff>28575</xdr:rowOff>
        </xdr:from>
        <xdr:to>
          <xdr:col>13</xdr:col>
          <xdr:colOff>657225</xdr:colOff>
          <xdr:row>50</xdr:row>
          <xdr:rowOff>276225</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0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51</xdr:row>
          <xdr:rowOff>28575</xdr:rowOff>
        </xdr:from>
        <xdr:to>
          <xdr:col>13</xdr:col>
          <xdr:colOff>657225</xdr:colOff>
          <xdr:row>51</xdr:row>
          <xdr:rowOff>276225</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0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52</xdr:row>
          <xdr:rowOff>28575</xdr:rowOff>
        </xdr:from>
        <xdr:to>
          <xdr:col>13</xdr:col>
          <xdr:colOff>657225</xdr:colOff>
          <xdr:row>52</xdr:row>
          <xdr:rowOff>276225</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0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53</xdr:row>
          <xdr:rowOff>28575</xdr:rowOff>
        </xdr:from>
        <xdr:to>
          <xdr:col>13</xdr:col>
          <xdr:colOff>657225</xdr:colOff>
          <xdr:row>53</xdr:row>
          <xdr:rowOff>295275</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0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40</xdr:row>
          <xdr:rowOff>28575</xdr:rowOff>
        </xdr:from>
        <xdr:to>
          <xdr:col>13</xdr:col>
          <xdr:colOff>657225</xdr:colOff>
          <xdr:row>40</xdr:row>
          <xdr:rowOff>276225</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0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41</xdr:row>
          <xdr:rowOff>28575</xdr:rowOff>
        </xdr:from>
        <xdr:to>
          <xdr:col>13</xdr:col>
          <xdr:colOff>657225</xdr:colOff>
          <xdr:row>41</xdr:row>
          <xdr:rowOff>276225</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0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41</xdr:row>
          <xdr:rowOff>28575</xdr:rowOff>
        </xdr:from>
        <xdr:to>
          <xdr:col>13</xdr:col>
          <xdr:colOff>657225</xdr:colOff>
          <xdr:row>41</xdr:row>
          <xdr:rowOff>276225</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0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42</xdr:row>
          <xdr:rowOff>28575</xdr:rowOff>
        </xdr:from>
        <xdr:to>
          <xdr:col>13</xdr:col>
          <xdr:colOff>657225</xdr:colOff>
          <xdr:row>42</xdr:row>
          <xdr:rowOff>276225</xdr:rowOff>
        </xdr:to>
        <xdr:sp macro="" textlink="">
          <xdr:nvSpPr>
            <xdr:cNvPr id="18492" name="Check Box 42" hidden="1">
              <a:extLst>
                <a:ext uri="{63B3BB69-23CF-44E3-9099-C40C66FF867C}">
                  <a14:compatExt spid="_x0000_s18492"/>
                </a:ext>
                <a:ext uri="{FF2B5EF4-FFF2-40B4-BE49-F238E27FC236}">
                  <a16:creationId xmlns:a16="http://schemas.microsoft.com/office/drawing/2014/main" id="{00000000-0008-0000-00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42</xdr:row>
          <xdr:rowOff>28575</xdr:rowOff>
        </xdr:from>
        <xdr:to>
          <xdr:col>13</xdr:col>
          <xdr:colOff>657225</xdr:colOff>
          <xdr:row>42</xdr:row>
          <xdr:rowOff>276225</xdr:rowOff>
        </xdr:to>
        <xdr:sp macro="" textlink="">
          <xdr:nvSpPr>
            <xdr:cNvPr id="18493" name="Check Box 43" hidden="1">
              <a:extLst>
                <a:ext uri="{63B3BB69-23CF-44E3-9099-C40C66FF867C}">
                  <a14:compatExt spid="_x0000_s18493"/>
                </a:ext>
                <a:ext uri="{FF2B5EF4-FFF2-40B4-BE49-F238E27FC236}">
                  <a16:creationId xmlns:a16="http://schemas.microsoft.com/office/drawing/2014/main" id="{00000000-0008-0000-00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42</xdr:row>
          <xdr:rowOff>28575</xdr:rowOff>
        </xdr:from>
        <xdr:to>
          <xdr:col>13</xdr:col>
          <xdr:colOff>657225</xdr:colOff>
          <xdr:row>42</xdr:row>
          <xdr:rowOff>276225</xdr:rowOff>
        </xdr:to>
        <xdr:sp macro="" textlink="">
          <xdr:nvSpPr>
            <xdr:cNvPr id="18634" name="Check Box 44" hidden="1">
              <a:extLst>
                <a:ext uri="{63B3BB69-23CF-44E3-9099-C40C66FF867C}">
                  <a14:compatExt spid="_x0000_s18494"/>
                </a:ext>
                <a:ext uri="{FF2B5EF4-FFF2-40B4-BE49-F238E27FC236}">
                  <a16:creationId xmlns:a16="http://schemas.microsoft.com/office/drawing/2014/main" id="{00000000-0008-0000-0000-0000C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8495" name="Check Box 45" hidden="1">
              <a:extLst>
                <a:ext uri="{63B3BB69-23CF-44E3-9099-C40C66FF867C}">
                  <a14:compatExt spid="_x0000_s18495"/>
                </a:ext>
                <a:ext uri="{FF2B5EF4-FFF2-40B4-BE49-F238E27FC236}">
                  <a16:creationId xmlns:a16="http://schemas.microsoft.com/office/drawing/2014/main" id="{00000000-0008-0000-00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8635" name="Check Box 46" hidden="1">
              <a:extLst>
                <a:ext uri="{63B3BB69-23CF-44E3-9099-C40C66FF867C}">
                  <a14:compatExt spid="_x0000_s18496"/>
                </a:ext>
                <a:ext uri="{FF2B5EF4-FFF2-40B4-BE49-F238E27FC236}">
                  <a16:creationId xmlns:a16="http://schemas.microsoft.com/office/drawing/2014/main" id="{00000000-0008-0000-0000-0000C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8497" name="Check Box 47" hidden="1">
              <a:extLst>
                <a:ext uri="{63B3BB69-23CF-44E3-9099-C40C66FF867C}">
                  <a14:compatExt spid="_x0000_s18497"/>
                </a:ext>
                <a:ext uri="{FF2B5EF4-FFF2-40B4-BE49-F238E27FC236}">
                  <a16:creationId xmlns:a16="http://schemas.microsoft.com/office/drawing/2014/main" id="{00000000-0008-0000-00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8498" name="Check Box 48" hidden="1">
              <a:extLst>
                <a:ext uri="{63B3BB69-23CF-44E3-9099-C40C66FF867C}">
                  <a14:compatExt spid="_x0000_s18498"/>
                </a:ext>
                <a:ext uri="{FF2B5EF4-FFF2-40B4-BE49-F238E27FC236}">
                  <a16:creationId xmlns:a16="http://schemas.microsoft.com/office/drawing/2014/main" id="{00000000-0008-0000-00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39</xdr:row>
          <xdr:rowOff>28575</xdr:rowOff>
        </xdr:from>
        <xdr:to>
          <xdr:col>14</xdr:col>
          <xdr:colOff>742950</xdr:colOff>
          <xdr:row>39</xdr:row>
          <xdr:rowOff>276225</xdr:rowOff>
        </xdr:to>
        <xdr:sp macro="" textlink="">
          <xdr:nvSpPr>
            <xdr:cNvPr id="18499" name="Check Box 49" hidden="1">
              <a:extLst>
                <a:ext uri="{63B3BB69-23CF-44E3-9099-C40C66FF867C}">
                  <a14:compatExt spid="_x0000_s18499"/>
                </a:ext>
                <a:ext uri="{FF2B5EF4-FFF2-40B4-BE49-F238E27FC236}">
                  <a16:creationId xmlns:a16="http://schemas.microsoft.com/office/drawing/2014/main" id="{00000000-0008-0000-00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40</xdr:row>
          <xdr:rowOff>28575</xdr:rowOff>
        </xdr:from>
        <xdr:to>
          <xdr:col>14</xdr:col>
          <xdr:colOff>742950</xdr:colOff>
          <xdr:row>40</xdr:row>
          <xdr:rowOff>276225</xdr:rowOff>
        </xdr:to>
        <xdr:sp macro="" textlink="">
          <xdr:nvSpPr>
            <xdr:cNvPr id="18500" name="Check Box 50" hidden="1">
              <a:extLst>
                <a:ext uri="{63B3BB69-23CF-44E3-9099-C40C66FF867C}">
                  <a14:compatExt spid="_x0000_s18500"/>
                </a:ext>
                <a:ext uri="{FF2B5EF4-FFF2-40B4-BE49-F238E27FC236}">
                  <a16:creationId xmlns:a16="http://schemas.microsoft.com/office/drawing/2014/main" id="{00000000-0008-0000-00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41</xdr:row>
          <xdr:rowOff>28575</xdr:rowOff>
        </xdr:from>
        <xdr:to>
          <xdr:col>14</xdr:col>
          <xdr:colOff>742950</xdr:colOff>
          <xdr:row>41</xdr:row>
          <xdr:rowOff>276225</xdr:rowOff>
        </xdr:to>
        <xdr:sp macro="" textlink="">
          <xdr:nvSpPr>
            <xdr:cNvPr id="18501" name="Check Box 51" hidden="1">
              <a:extLst>
                <a:ext uri="{63B3BB69-23CF-44E3-9099-C40C66FF867C}">
                  <a14:compatExt spid="_x0000_s18501"/>
                </a:ext>
                <a:ext uri="{FF2B5EF4-FFF2-40B4-BE49-F238E27FC236}">
                  <a16:creationId xmlns:a16="http://schemas.microsoft.com/office/drawing/2014/main" id="{00000000-0008-0000-00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42</xdr:row>
          <xdr:rowOff>28575</xdr:rowOff>
        </xdr:from>
        <xdr:to>
          <xdr:col>14</xdr:col>
          <xdr:colOff>742950</xdr:colOff>
          <xdr:row>42</xdr:row>
          <xdr:rowOff>276225</xdr:rowOff>
        </xdr:to>
        <xdr:sp macro="" textlink="">
          <xdr:nvSpPr>
            <xdr:cNvPr id="18502" name="Check Box 52" hidden="1">
              <a:extLst>
                <a:ext uri="{63B3BB69-23CF-44E3-9099-C40C66FF867C}">
                  <a14:compatExt spid="_x0000_s18502"/>
                </a:ext>
                <a:ext uri="{FF2B5EF4-FFF2-40B4-BE49-F238E27FC236}">
                  <a16:creationId xmlns:a16="http://schemas.microsoft.com/office/drawing/2014/main" id="{00000000-0008-0000-00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8503" name="Check Box 53" hidden="1">
              <a:extLst>
                <a:ext uri="{63B3BB69-23CF-44E3-9099-C40C66FF867C}">
                  <a14:compatExt spid="_x0000_s18503"/>
                </a:ext>
                <a:ext uri="{FF2B5EF4-FFF2-40B4-BE49-F238E27FC236}">
                  <a16:creationId xmlns:a16="http://schemas.microsoft.com/office/drawing/2014/main" id="{00000000-0008-0000-00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44</xdr:row>
          <xdr:rowOff>28575</xdr:rowOff>
        </xdr:from>
        <xdr:to>
          <xdr:col>14</xdr:col>
          <xdr:colOff>742950</xdr:colOff>
          <xdr:row>44</xdr:row>
          <xdr:rowOff>295275</xdr:rowOff>
        </xdr:to>
        <xdr:sp macro="" textlink="">
          <xdr:nvSpPr>
            <xdr:cNvPr id="18504" name="Check Box 54" hidden="1">
              <a:extLst>
                <a:ext uri="{63B3BB69-23CF-44E3-9099-C40C66FF867C}">
                  <a14:compatExt spid="_x0000_s18504"/>
                </a:ext>
                <a:ext uri="{FF2B5EF4-FFF2-40B4-BE49-F238E27FC236}">
                  <a16:creationId xmlns:a16="http://schemas.microsoft.com/office/drawing/2014/main" id="{00000000-0008-0000-00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45</xdr:row>
          <xdr:rowOff>28575</xdr:rowOff>
        </xdr:from>
        <xdr:to>
          <xdr:col>14</xdr:col>
          <xdr:colOff>742950</xdr:colOff>
          <xdr:row>45</xdr:row>
          <xdr:rowOff>276225</xdr:rowOff>
        </xdr:to>
        <xdr:sp macro="" textlink="">
          <xdr:nvSpPr>
            <xdr:cNvPr id="18505" name="Check Box 55" hidden="1">
              <a:extLst>
                <a:ext uri="{63B3BB69-23CF-44E3-9099-C40C66FF867C}">
                  <a14:compatExt spid="_x0000_s18505"/>
                </a:ext>
                <a:ext uri="{FF2B5EF4-FFF2-40B4-BE49-F238E27FC236}">
                  <a16:creationId xmlns:a16="http://schemas.microsoft.com/office/drawing/2014/main" id="{00000000-0008-0000-00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46</xdr:row>
          <xdr:rowOff>28575</xdr:rowOff>
        </xdr:from>
        <xdr:to>
          <xdr:col>14</xdr:col>
          <xdr:colOff>742950</xdr:colOff>
          <xdr:row>46</xdr:row>
          <xdr:rowOff>276225</xdr:rowOff>
        </xdr:to>
        <xdr:sp macro="" textlink="">
          <xdr:nvSpPr>
            <xdr:cNvPr id="18506" name="Check Box 56" hidden="1">
              <a:extLst>
                <a:ext uri="{63B3BB69-23CF-44E3-9099-C40C66FF867C}">
                  <a14:compatExt spid="_x0000_s18506"/>
                </a:ext>
                <a:ext uri="{FF2B5EF4-FFF2-40B4-BE49-F238E27FC236}">
                  <a16:creationId xmlns:a16="http://schemas.microsoft.com/office/drawing/2014/main" id="{00000000-0008-0000-00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47</xdr:row>
          <xdr:rowOff>28575</xdr:rowOff>
        </xdr:from>
        <xdr:to>
          <xdr:col>14</xdr:col>
          <xdr:colOff>742950</xdr:colOff>
          <xdr:row>47</xdr:row>
          <xdr:rowOff>276225</xdr:rowOff>
        </xdr:to>
        <xdr:sp macro="" textlink="">
          <xdr:nvSpPr>
            <xdr:cNvPr id="18507" name="Check Box 57" hidden="1">
              <a:extLst>
                <a:ext uri="{63B3BB69-23CF-44E3-9099-C40C66FF867C}">
                  <a14:compatExt spid="_x0000_s18507"/>
                </a:ext>
                <a:ext uri="{FF2B5EF4-FFF2-40B4-BE49-F238E27FC236}">
                  <a16:creationId xmlns:a16="http://schemas.microsoft.com/office/drawing/2014/main" id="{00000000-0008-0000-00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48</xdr:row>
          <xdr:rowOff>28575</xdr:rowOff>
        </xdr:from>
        <xdr:to>
          <xdr:col>14</xdr:col>
          <xdr:colOff>742950</xdr:colOff>
          <xdr:row>48</xdr:row>
          <xdr:rowOff>276225</xdr:rowOff>
        </xdr:to>
        <xdr:sp macro="" textlink="">
          <xdr:nvSpPr>
            <xdr:cNvPr id="18508" name="Check Box 58" hidden="1">
              <a:extLst>
                <a:ext uri="{63B3BB69-23CF-44E3-9099-C40C66FF867C}">
                  <a14:compatExt spid="_x0000_s18508"/>
                </a:ext>
                <a:ext uri="{FF2B5EF4-FFF2-40B4-BE49-F238E27FC236}">
                  <a16:creationId xmlns:a16="http://schemas.microsoft.com/office/drawing/2014/main" id="{00000000-0008-0000-00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49</xdr:row>
          <xdr:rowOff>28575</xdr:rowOff>
        </xdr:from>
        <xdr:to>
          <xdr:col>14</xdr:col>
          <xdr:colOff>742950</xdr:colOff>
          <xdr:row>49</xdr:row>
          <xdr:rowOff>276225</xdr:rowOff>
        </xdr:to>
        <xdr:sp macro="" textlink="">
          <xdr:nvSpPr>
            <xdr:cNvPr id="18509" name="Check Box 59" hidden="1">
              <a:extLst>
                <a:ext uri="{63B3BB69-23CF-44E3-9099-C40C66FF867C}">
                  <a14:compatExt spid="_x0000_s18509"/>
                </a:ext>
                <a:ext uri="{FF2B5EF4-FFF2-40B4-BE49-F238E27FC236}">
                  <a16:creationId xmlns:a16="http://schemas.microsoft.com/office/drawing/2014/main" id="{00000000-0008-0000-00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50</xdr:row>
          <xdr:rowOff>28575</xdr:rowOff>
        </xdr:from>
        <xdr:to>
          <xdr:col>14</xdr:col>
          <xdr:colOff>742950</xdr:colOff>
          <xdr:row>50</xdr:row>
          <xdr:rowOff>276225</xdr:rowOff>
        </xdr:to>
        <xdr:sp macro="" textlink="">
          <xdr:nvSpPr>
            <xdr:cNvPr id="18510" name="Check Box 60" hidden="1">
              <a:extLst>
                <a:ext uri="{63B3BB69-23CF-44E3-9099-C40C66FF867C}">
                  <a14:compatExt spid="_x0000_s18510"/>
                </a:ext>
                <a:ext uri="{FF2B5EF4-FFF2-40B4-BE49-F238E27FC236}">
                  <a16:creationId xmlns:a16="http://schemas.microsoft.com/office/drawing/2014/main" id="{00000000-0008-0000-00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51</xdr:row>
          <xdr:rowOff>28575</xdr:rowOff>
        </xdr:from>
        <xdr:to>
          <xdr:col>14</xdr:col>
          <xdr:colOff>742950</xdr:colOff>
          <xdr:row>51</xdr:row>
          <xdr:rowOff>276225</xdr:rowOff>
        </xdr:to>
        <xdr:sp macro="" textlink="">
          <xdr:nvSpPr>
            <xdr:cNvPr id="18511" name="Check Box 61" hidden="1">
              <a:extLst>
                <a:ext uri="{63B3BB69-23CF-44E3-9099-C40C66FF867C}">
                  <a14:compatExt spid="_x0000_s18511"/>
                </a:ext>
                <a:ext uri="{FF2B5EF4-FFF2-40B4-BE49-F238E27FC236}">
                  <a16:creationId xmlns:a16="http://schemas.microsoft.com/office/drawing/2014/main" id="{00000000-0008-0000-0000-00004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52</xdr:row>
          <xdr:rowOff>28575</xdr:rowOff>
        </xdr:from>
        <xdr:to>
          <xdr:col>14</xdr:col>
          <xdr:colOff>742950</xdr:colOff>
          <xdr:row>52</xdr:row>
          <xdr:rowOff>276225</xdr:rowOff>
        </xdr:to>
        <xdr:sp macro="" textlink="">
          <xdr:nvSpPr>
            <xdr:cNvPr id="18512" name="Check Box 62" hidden="1">
              <a:extLst>
                <a:ext uri="{63B3BB69-23CF-44E3-9099-C40C66FF867C}">
                  <a14:compatExt spid="_x0000_s18512"/>
                </a:ext>
                <a:ext uri="{FF2B5EF4-FFF2-40B4-BE49-F238E27FC236}">
                  <a16:creationId xmlns:a16="http://schemas.microsoft.com/office/drawing/2014/main" id="{00000000-0008-0000-0000-00005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53</xdr:row>
          <xdr:rowOff>28575</xdr:rowOff>
        </xdr:from>
        <xdr:to>
          <xdr:col>14</xdr:col>
          <xdr:colOff>742950</xdr:colOff>
          <xdr:row>53</xdr:row>
          <xdr:rowOff>295275</xdr:rowOff>
        </xdr:to>
        <xdr:sp macro="" textlink="">
          <xdr:nvSpPr>
            <xdr:cNvPr id="18513" name="Check Box 63" hidden="1">
              <a:extLst>
                <a:ext uri="{63B3BB69-23CF-44E3-9099-C40C66FF867C}">
                  <a14:compatExt spid="_x0000_s18513"/>
                </a:ext>
                <a:ext uri="{FF2B5EF4-FFF2-40B4-BE49-F238E27FC236}">
                  <a16:creationId xmlns:a16="http://schemas.microsoft.com/office/drawing/2014/main" id="{00000000-0008-0000-0000-00005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40</xdr:row>
          <xdr:rowOff>28575</xdr:rowOff>
        </xdr:from>
        <xdr:to>
          <xdr:col>14</xdr:col>
          <xdr:colOff>742950</xdr:colOff>
          <xdr:row>40</xdr:row>
          <xdr:rowOff>276225</xdr:rowOff>
        </xdr:to>
        <xdr:sp macro="" textlink="">
          <xdr:nvSpPr>
            <xdr:cNvPr id="18514" name="Check Box 64" hidden="1">
              <a:extLst>
                <a:ext uri="{63B3BB69-23CF-44E3-9099-C40C66FF867C}">
                  <a14:compatExt spid="_x0000_s18514"/>
                </a:ext>
                <a:ext uri="{FF2B5EF4-FFF2-40B4-BE49-F238E27FC236}">
                  <a16:creationId xmlns:a16="http://schemas.microsoft.com/office/drawing/2014/main" id="{00000000-0008-0000-00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41</xdr:row>
          <xdr:rowOff>28575</xdr:rowOff>
        </xdr:from>
        <xdr:to>
          <xdr:col>14</xdr:col>
          <xdr:colOff>742950</xdr:colOff>
          <xdr:row>41</xdr:row>
          <xdr:rowOff>276225</xdr:rowOff>
        </xdr:to>
        <xdr:sp macro="" textlink="">
          <xdr:nvSpPr>
            <xdr:cNvPr id="18515" name="Check Box 65" hidden="1">
              <a:extLst>
                <a:ext uri="{63B3BB69-23CF-44E3-9099-C40C66FF867C}">
                  <a14:compatExt spid="_x0000_s18515"/>
                </a:ext>
                <a:ext uri="{FF2B5EF4-FFF2-40B4-BE49-F238E27FC236}">
                  <a16:creationId xmlns:a16="http://schemas.microsoft.com/office/drawing/2014/main" id="{00000000-0008-0000-00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41</xdr:row>
          <xdr:rowOff>28575</xdr:rowOff>
        </xdr:from>
        <xdr:to>
          <xdr:col>14</xdr:col>
          <xdr:colOff>742950</xdr:colOff>
          <xdr:row>41</xdr:row>
          <xdr:rowOff>276225</xdr:rowOff>
        </xdr:to>
        <xdr:sp macro="" textlink="">
          <xdr:nvSpPr>
            <xdr:cNvPr id="18516" name="Check Box 66" hidden="1">
              <a:extLst>
                <a:ext uri="{63B3BB69-23CF-44E3-9099-C40C66FF867C}">
                  <a14:compatExt spid="_x0000_s18516"/>
                </a:ext>
                <a:ext uri="{FF2B5EF4-FFF2-40B4-BE49-F238E27FC236}">
                  <a16:creationId xmlns:a16="http://schemas.microsoft.com/office/drawing/2014/main" id="{00000000-0008-0000-00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42</xdr:row>
          <xdr:rowOff>28575</xdr:rowOff>
        </xdr:from>
        <xdr:to>
          <xdr:col>14</xdr:col>
          <xdr:colOff>742950</xdr:colOff>
          <xdr:row>42</xdr:row>
          <xdr:rowOff>276225</xdr:rowOff>
        </xdr:to>
        <xdr:sp macro="" textlink="">
          <xdr:nvSpPr>
            <xdr:cNvPr id="18517" name="Check Box 67" hidden="1">
              <a:extLst>
                <a:ext uri="{63B3BB69-23CF-44E3-9099-C40C66FF867C}">
                  <a14:compatExt spid="_x0000_s18517"/>
                </a:ext>
                <a:ext uri="{FF2B5EF4-FFF2-40B4-BE49-F238E27FC236}">
                  <a16:creationId xmlns:a16="http://schemas.microsoft.com/office/drawing/2014/main" id="{00000000-0008-0000-00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42</xdr:row>
          <xdr:rowOff>28575</xdr:rowOff>
        </xdr:from>
        <xdr:to>
          <xdr:col>14</xdr:col>
          <xdr:colOff>742950</xdr:colOff>
          <xdr:row>42</xdr:row>
          <xdr:rowOff>276225</xdr:rowOff>
        </xdr:to>
        <xdr:sp macro="" textlink="">
          <xdr:nvSpPr>
            <xdr:cNvPr id="18518" name="Check Box 68" hidden="1">
              <a:extLst>
                <a:ext uri="{63B3BB69-23CF-44E3-9099-C40C66FF867C}">
                  <a14:compatExt spid="_x0000_s18518"/>
                </a:ext>
                <a:ext uri="{FF2B5EF4-FFF2-40B4-BE49-F238E27FC236}">
                  <a16:creationId xmlns:a16="http://schemas.microsoft.com/office/drawing/2014/main" id="{00000000-0008-0000-00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42</xdr:row>
          <xdr:rowOff>28575</xdr:rowOff>
        </xdr:from>
        <xdr:to>
          <xdr:col>14</xdr:col>
          <xdr:colOff>742950</xdr:colOff>
          <xdr:row>42</xdr:row>
          <xdr:rowOff>276225</xdr:rowOff>
        </xdr:to>
        <xdr:sp macro="" textlink="">
          <xdr:nvSpPr>
            <xdr:cNvPr id="18519" name="Check Box 69" hidden="1">
              <a:extLst>
                <a:ext uri="{63B3BB69-23CF-44E3-9099-C40C66FF867C}">
                  <a14:compatExt spid="_x0000_s18519"/>
                </a:ext>
                <a:ext uri="{FF2B5EF4-FFF2-40B4-BE49-F238E27FC236}">
                  <a16:creationId xmlns:a16="http://schemas.microsoft.com/office/drawing/2014/main" id="{00000000-0008-0000-00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8520" name="Check Box 70" hidden="1">
              <a:extLst>
                <a:ext uri="{63B3BB69-23CF-44E3-9099-C40C66FF867C}">
                  <a14:compatExt spid="_x0000_s18520"/>
                </a:ext>
                <a:ext uri="{FF2B5EF4-FFF2-40B4-BE49-F238E27FC236}">
                  <a16:creationId xmlns:a16="http://schemas.microsoft.com/office/drawing/2014/main" id="{00000000-0008-0000-00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8521" name="Check Box 71" hidden="1">
              <a:extLst>
                <a:ext uri="{63B3BB69-23CF-44E3-9099-C40C66FF867C}">
                  <a14:compatExt spid="_x0000_s18521"/>
                </a:ext>
                <a:ext uri="{FF2B5EF4-FFF2-40B4-BE49-F238E27FC236}">
                  <a16:creationId xmlns:a16="http://schemas.microsoft.com/office/drawing/2014/main" id="{00000000-0008-0000-00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8522" name="Check Box 72" hidden="1">
              <a:extLst>
                <a:ext uri="{63B3BB69-23CF-44E3-9099-C40C66FF867C}">
                  <a14:compatExt spid="_x0000_s18522"/>
                </a:ext>
                <a:ext uri="{FF2B5EF4-FFF2-40B4-BE49-F238E27FC236}">
                  <a16:creationId xmlns:a16="http://schemas.microsoft.com/office/drawing/2014/main" id="{00000000-0008-0000-00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8523" name="Check Box 73" hidden="1">
              <a:extLst>
                <a:ext uri="{63B3BB69-23CF-44E3-9099-C40C66FF867C}">
                  <a14:compatExt spid="_x0000_s18523"/>
                </a:ext>
                <a:ext uri="{FF2B5EF4-FFF2-40B4-BE49-F238E27FC236}">
                  <a16:creationId xmlns:a16="http://schemas.microsoft.com/office/drawing/2014/main" id="{00000000-0008-0000-0000-00005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12</xdr:col>
      <xdr:colOff>352425</xdr:colOff>
      <xdr:row>47</xdr:row>
      <xdr:rowOff>1371600</xdr:rowOff>
    </xdr:from>
    <xdr:ext cx="381000" cy="228600"/>
    <xdr:sp macro="" textlink="">
      <xdr:nvSpPr>
        <xdr:cNvPr id="18536" name="Check Box 74" hidden="1">
          <a:extLst>
            <a:ext uri="{FF2B5EF4-FFF2-40B4-BE49-F238E27FC236}">
              <a16:creationId xmlns:a16="http://schemas.microsoft.com/office/drawing/2014/main" id="{9E16DAC7-7946-4957-8609-BA49437A9176}"/>
            </a:ext>
          </a:extLst>
        </xdr:cNvPr>
        <xdr:cNvSpPr/>
      </xdr:nvSpPr>
      <xdr:spPr bwMode="auto">
        <a:xfrm>
          <a:off x="1925955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47</xdr:row>
      <xdr:rowOff>1371600</xdr:rowOff>
    </xdr:from>
    <xdr:ext cx="381000" cy="228600"/>
    <xdr:sp macro="" textlink="">
      <xdr:nvSpPr>
        <xdr:cNvPr id="18537" name="Check Box 75" hidden="1">
          <a:extLst>
            <a:ext uri="{FF2B5EF4-FFF2-40B4-BE49-F238E27FC236}">
              <a16:creationId xmlns:a16="http://schemas.microsoft.com/office/drawing/2014/main" id="{BF91E9A5-2143-4CA1-A627-335D7D2069ED}"/>
            </a:ext>
          </a:extLst>
        </xdr:cNvPr>
        <xdr:cNvSpPr/>
      </xdr:nvSpPr>
      <xdr:spPr bwMode="auto">
        <a:xfrm>
          <a:off x="1925955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47</xdr:row>
      <xdr:rowOff>1371600</xdr:rowOff>
    </xdr:from>
    <xdr:ext cx="381000" cy="228600"/>
    <xdr:sp macro="" textlink="">
      <xdr:nvSpPr>
        <xdr:cNvPr id="18538" name="Check Box 76" hidden="1">
          <a:extLst>
            <a:ext uri="{FF2B5EF4-FFF2-40B4-BE49-F238E27FC236}">
              <a16:creationId xmlns:a16="http://schemas.microsoft.com/office/drawing/2014/main" id="{6D83AF35-7418-453A-91F6-2D6CD6702B8E}"/>
            </a:ext>
          </a:extLst>
        </xdr:cNvPr>
        <xdr:cNvSpPr/>
      </xdr:nvSpPr>
      <xdr:spPr bwMode="auto">
        <a:xfrm>
          <a:off x="1925955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47</xdr:row>
      <xdr:rowOff>1371600</xdr:rowOff>
    </xdr:from>
    <xdr:ext cx="381000" cy="228600"/>
    <xdr:sp macro="" textlink="">
      <xdr:nvSpPr>
        <xdr:cNvPr id="18539" name="Check Box 77" hidden="1">
          <a:extLst>
            <a:ext uri="{FF2B5EF4-FFF2-40B4-BE49-F238E27FC236}">
              <a16:creationId xmlns:a16="http://schemas.microsoft.com/office/drawing/2014/main" id="{AD8F704D-1DD3-4461-B3EE-1E651E2AD531}"/>
            </a:ext>
          </a:extLst>
        </xdr:cNvPr>
        <xdr:cNvSpPr/>
      </xdr:nvSpPr>
      <xdr:spPr bwMode="auto">
        <a:xfrm>
          <a:off x="1925955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47</xdr:row>
      <xdr:rowOff>1371600</xdr:rowOff>
    </xdr:from>
    <xdr:ext cx="381000" cy="228600"/>
    <xdr:sp macro="" textlink="">
      <xdr:nvSpPr>
        <xdr:cNvPr id="18540" name="Check Box 78" hidden="1">
          <a:extLst>
            <a:ext uri="{FF2B5EF4-FFF2-40B4-BE49-F238E27FC236}">
              <a16:creationId xmlns:a16="http://schemas.microsoft.com/office/drawing/2014/main" id="{EFC6788E-31D4-4E4E-883E-2FC9175CB6F5}"/>
            </a:ext>
          </a:extLst>
        </xdr:cNvPr>
        <xdr:cNvSpPr/>
      </xdr:nvSpPr>
      <xdr:spPr bwMode="auto">
        <a:xfrm>
          <a:off x="1925955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47</xdr:row>
      <xdr:rowOff>1371600</xdr:rowOff>
    </xdr:from>
    <xdr:ext cx="381000" cy="228600"/>
    <xdr:sp macro="" textlink="">
      <xdr:nvSpPr>
        <xdr:cNvPr id="18541" name="Check Box 79" hidden="1">
          <a:extLst>
            <a:ext uri="{FF2B5EF4-FFF2-40B4-BE49-F238E27FC236}">
              <a16:creationId xmlns:a16="http://schemas.microsoft.com/office/drawing/2014/main" id="{50789DE1-AA4D-4E15-9EF9-FCD55ECB3B08}"/>
            </a:ext>
          </a:extLst>
        </xdr:cNvPr>
        <xdr:cNvSpPr/>
      </xdr:nvSpPr>
      <xdr:spPr bwMode="auto">
        <a:xfrm>
          <a:off x="1925955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61</xdr:row>
          <xdr:rowOff>28575</xdr:rowOff>
        </xdr:from>
        <xdr:to>
          <xdr:col>11</xdr:col>
          <xdr:colOff>581025</xdr:colOff>
          <xdr:row>61</xdr:row>
          <xdr:rowOff>276225</xdr:rowOff>
        </xdr:to>
        <xdr:sp macro="" textlink="">
          <xdr:nvSpPr>
            <xdr:cNvPr id="18524" name="Check Box 80" hidden="1">
              <a:extLst>
                <a:ext uri="{63B3BB69-23CF-44E3-9099-C40C66FF867C}">
                  <a14:compatExt spid="_x0000_s18524"/>
                </a:ext>
                <a:ext uri="{FF2B5EF4-FFF2-40B4-BE49-F238E27FC236}">
                  <a16:creationId xmlns:a16="http://schemas.microsoft.com/office/drawing/2014/main" id="{00000000-0008-0000-0000-00005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62</xdr:row>
          <xdr:rowOff>28575</xdr:rowOff>
        </xdr:from>
        <xdr:to>
          <xdr:col>11</xdr:col>
          <xdr:colOff>581025</xdr:colOff>
          <xdr:row>62</xdr:row>
          <xdr:rowOff>276225</xdr:rowOff>
        </xdr:to>
        <xdr:sp macro="" textlink="">
          <xdr:nvSpPr>
            <xdr:cNvPr id="18525" name="Check Box 81" hidden="1">
              <a:extLst>
                <a:ext uri="{63B3BB69-23CF-44E3-9099-C40C66FF867C}">
                  <a14:compatExt spid="_x0000_s18525"/>
                </a:ext>
                <a:ext uri="{FF2B5EF4-FFF2-40B4-BE49-F238E27FC236}">
                  <a16:creationId xmlns:a16="http://schemas.microsoft.com/office/drawing/2014/main" id="{00000000-0008-0000-00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63</xdr:row>
          <xdr:rowOff>28575</xdr:rowOff>
        </xdr:from>
        <xdr:to>
          <xdr:col>11</xdr:col>
          <xdr:colOff>581025</xdr:colOff>
          <xdr:row>63</xdr:row>
          <xdr:rowOff>276225</xdr:rowOff>
        </xdr:to>
        <xdr:sp macro="" textlink="">
          <xdr:nvSpPr>
            <xdr:cNvPr id="18526" name="Check Box 82" hidden="1">
              <a:extLst>
                <a:ext uri="{63B3BB69-23CF-44E3-9099-C40C66FF867C}">
                  <a14:compatExt spid="_x0000_s18526"/>
                </a:ext>
                <a:ext uri="{FF2B5EF4-FFF2-40B4-BE49-F238E27FC236}">
                  <a16:creationId xmlns:a16="http://schemas.microsoft.com/office/drawing/2014/main" id="{00000000-0008-0000-00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64</xdr:row>
          <xdr:rowOff>28575</xdr:rowOff>
        </xdr:from>
        <xdr:to>
          <xdr:col>11</xdr:col>
          <xdr:colOff>581025</xdr:colOff>
          <xdr:row>64</xdr:row>
          <xdr:rowOff>257175</xdr:rowOff>
        </xdr:to>
        <xdr:sp macro="" textlink="">
          <xdr:nvSpPr>
            <xdr:cNvPr id="18527" name="Check Box 83" hidden="1">
              <a:extLst>
                <a:ext uri="{63B3BB69-23CF-44E3-9099-C40C66FF867C}">
                  <a14:compatExt spid="_x0000_s18527"/>
                </a:ext>
                <a:ext uri="{FF2B5EF4-FFF2-40B4-BE49-F238E27FC236}">
                  <a16:creationId xmlns:a16="http://schemas.microsoft.com/office/drawing/2014/main" id="{00000000-0008-0000-00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276225</xdr:rowOff>
        </xdr:to>
        <xdr:sp macro="" textlink="">
          <xdr:nvSpPr>
            <xdr:cNvPr id="18528" name="Check Box 84" hidden="1">
              <a:extLst>
                <a:ext uri="{63B3BB69-23CF-44E3-9099-C40C66FF867C}">
                  <a14:compatExt spid="_x0000_s18528"/>
                </a:ext>
                <a:ext uri="{FF2B5EF4-FFF2-40B4-BE49-F238E27FC236}">
                  <a16:creationId xmlns:a16="http://schemas.microsoft.com/office/drawing/2014/main" id="{00000000-0008-0000-00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66</xdr:row>
          <xdr:rowOff>28575</xdr:rowOff>
        </xdr:from>
        <xdr:to>
          <xdr:col>11</xdr:col>
          <xdr:colOff>581025</xdr:colOff>
          <xdr:row>66</xdr:row>
          <xdr:rowOff>276225</xdr:rowOff>
        </xdr:to>
        <xdr:sp macro="" textlink="">
          <xdr:nvSpPr>
            <xdr:cNvPr id="18529" name="Check Box 85" hidden="1">
              <a:extLst>
                <a:ext uri="{63B3BB69-23CF-44E3-9099-C40C66FF867C}">
                  <a14:compatExt spid="_x0000_s18529"/>
                </a:ext>
                <a:ext uri="{FF2B5EF4-FFF2-40B4-BE49-F238E27FC236}">
                  <a16:creationId xmlns:a16="http://schemas.microsoft.com/office/drawing/2014/main" id="{00000000-0008-0000-00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67</xdr:row>
          <xdr:rowOff>28575</xdr:rowOff>
        </xdr:from>
        <xdr:to>
          <xdr:col>11</xdr:col>
          <xdr:colOff>581025</xdr:colOff>
          <xdr:row>67</xdr:row>
          <xdr:rowOff>276225</xdr:rowOff>
        </xdr:to>
        <xdr:sp macro="" textlink="">
          <xdr:nvSpPr>
            <xdr:cNvPr id="18530" name="Check Box 86" hidden="1">
              <a:extLst>
                <a:ext uri="{63B3BB69-23CF-44E3-9099-C40C66FF867C}">
                  <a14:compatExt spid="_x0000_s18530"/>
                </a:ext>
                <a:ext uri="{FF2B5EF4-FFF2-40B4-BE49-F238E27FC236}">
                  <a16:creationId xmlns:a16="http://schemas.microsoft.com/office/drawing/2014/main" id="{00000000-0008-0000-0000-00006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68</xdr:row>
          <xdr:rowOff>28575</xdr:rowOff>
        </xdr:from>
        <xdr:to>
          <xdr:col>11</xdr:col>
          <xdr:colOff>581025</xdr:colOff>
          <xdr:row>68</xdr:row>
          <xdr:rowOff>276225</xdr:rowOff>
        </xdr:to>
        <xdr:sp macro="" textlink="">
          <xdr:nvSpPr>
            <xdr:cNvPr id="18531" name="Check Box 87" hidden="1">
              <a:extLst>
                <a:ext uri="{63B3BB69-23CF-44E3-9099-C40C66FF867C}">
                  <a14:compatExt spid="_x0000_s18531"/>
                </a:ext>
                <a:ext uri="{FF2B5EF4-FFF2-40B4-BE49-F238E27FC236}">
                  <a16:creationId xmlns:a16="http://schemas.microsoft.com/office/drawing/2014/main" id="{00000000-0008-0000-0000-00006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69</xdr:row>
          <xdr:rowOff>28575</xdr:rowOff>
        </xdr:from>
        <xdr:to>
          <xdr:col>11</xdr:col>
          <xdr:colOff>581025</xdr:colOff>
          <xdr:row>69</xdr:row>
          <xdr:rowOff>276225</xdr:rowOff>
        </xdr:to>
        <xdr:sp macro="" textlink="">
          <xdr:nvSpPr>
            <xdr:cNvPr id="18532" name="Check Box 88" hidden="1">
              <a:extLst>
                <a:ext uri="{63B3BB69-23CF-44E3-9099-C40C66FF867C}">
                  <a14:compatExt spid="_x0000_s18532"/>
                </a:ext>
                <a:ext uri="{FF2B5EF4-FFF2-40B4-BE49-F238E27FC236}">
                  <a16:creationId xmlns:a16="http://schemas.microsoft.com/office/drawing/2014/main" id="{00000000-0008-0000-00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70</xdr:row>
          <xdr:rowOff>28575</xdr:rowOff>
        </xdr:from>
        <xdr:to>
          <xdr:col>11</xdr:col>
          <xdr:colOff>581025</xdr:colOff>
          <xdr:row>70</xdr:row>
          <xdr:rowOff>276225</xdr:rowOff>
        </xdr:to>
        <xdr:sp macro="" textlink="">
          <xdr:nvSpPr>
            <xdr:cNvPr id="18533" name="Check Box 89" hidden="1">
              <a:extLst>
                <a:ext uri="{63B3BB69-23CF-44E3-9099-C40C66FF867C}">
                  <a14:compatExt spid="_x0000_s18533"/>
                </a:ext>
                <a:ext uri="{FF2B5EF4-FFF2-40B4-BE49-F238E27FC236}">
                  <a16:creationId xmlns:a16="http://schemas.microsoft.com/office/drawing/2014/main" id="{00000000-0008-0000-0000-00006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71</xdr:row>
          <xdr:rowOff>28575</xdr:rowOff>
        </xdr:from>
        <xdr:to>
          <xdr:col>11</xdr:col>
          <xdr:colOff>581025</xdr:colOff>
          <xdr:row>71</xdr:row>
          <xdr:rowOff>276225</xdr:rowOff>
        </xdr:to>
        <xdr:sp macro="" textlink="">
          <xdr:nvSpPr>
            <xdr:cNvPr id="18534" name="Check Box 90" hidden="1">
              <a:extLst>
                <a:ext uri="{63B3BB69-23CF-44E3-9099-C40C66FF867C}">
                  <a14:compatExt spid="_x0000_s18534"/>
                </a:ext>
                <a:ext uri="{FF2B5EF4-FFF2-40B4-BE49-F238E27FC236}">
                  <a16:creationId xmlns:a16="http://schemas.microsoft.com/office/drawing/2014/main" id="{00000000-0008-0000-0000-00006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72</xdr:row>
          <xdr:rowOff>28575</xdr:rowOff>
        </xdr:from>
        <xdr:to>
          <xdr:col>11</xdr:col>
          <xdr:colOff>581025</xdr:colOff>
          <xdr:row>72</xdr:row>
          <xdr:rowOff>266700</xdr:rowOff>
        </xdr:to>
        <xdr:sp macro="" textlink="">
          <xdr:nvSpPr>
            <xdr:cNvPr id="18535" name="Check Box 91" hidden="1">
              <a:extLst>
                <a:ext uri="{63B3BB69-23CF-44E3-9099-C40C66FF867C}">
                  <a14:compatExt spid="_x0000_s18535"/>
                </a:ext>
                <a:ext uri="{FF2B5EF4-FFF2-40B4-BE49-F238E27FC236}">
                  <a16:creationId xmlns:a16="http://schemas.microsoft.com/office/drawing/2014/main" id="{00000000-0008-0000-0000-00006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73</xdr:row>
          <xdr:rowOff>28575</xdr:rowOff>
        </xdr:from>
        <xdr:to>
          <xdr:col>11</xdr:col>
          <xdr:colOff>581025</xdr:colOff>
          <xdr:row>73</xdr:row>
          <xdr:rowOff>266700</xdr:rowOff>
        </xdr:to>
        <xdr:sp macro="" textlink="">
          <xdr:nvSpPr>
            <xdr:cNvPr id="18637" name="Check Box 92" hidden="1">
              <a:extLst>
                <a:ext uri="{63B3BB69-23CF-44E3-9099-C40C66FF867C}">
                  <a14:compatExt spid="_x0000_s18536"/>
                </a:ext>
                <a:ext uri="{FF2B5EF4-FFF2-40B4-BE49-F238E27FC236}">
                  <a16:creationId xmlns:a16="http://schemas.microsoft.com/office/drawing/2014/main" id="{00000000-0008-0000-0000-0000C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74</xdr:row>
          <xdr:rowOff>28575</xdr:rowOff>
        </xdr:from>
        <xdr:to>
          <xdr:col>11</xdr:col>
          <xdr:colOff>581025</xdr:colOff>
          <xdr:row>74</xdr:row>
          <xdr:rowOff>276225</xdr:rowOff>
        </xdr:to>
        <xdr:sp macro="" textlink="">
          <xdr:nvSpPr>
            <xdr:cNvPr id="18639" name="Check Box 93" hidden="1">
              <a:extLst>
                <a:ext uri="{63B3BB69-23CF-44E3-9099-C40C66FF867C}">
                  <a14:compatExt spid="_x0000_s18537"/>
                </a:ext>
                <a:ext uri="{FF2B5EF4-FFF2-40B4-BE49-F238E27FC236}">
                  <a16:creationId xmlns:a16="http://schemas.microsoft.com/office/drawing/2014/main" id="{00000000-0008-0000-0000-0000C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75</xdr:row>
          <xdr:rowOff>28575</xdr:rowOff>
        </xdr:from>
        <xdr:to>
          <xdr:col>11</xdr:col>
          <xdr:colOff>581025</xdr:colOff>
          <xdr:row>75</xdr:row>
          <xdr:rowOff>295275</xdr:rowOff>
        </xdr:to>
        <xdr:sp macro="" textlink="">
          <xdr:nvSpPr>
            <xdr:cNvPr id="18640" name="Check Box 94" hidden="1">
              <a:extLst>
                <a:ext uri="{63B3BB69-23CF-44E3-9099-C40C66FF867C}">
                  <a14:compatExt spid="_x0000_s18538"/>
                </a:ext>
                <a:ext uri="{FF2B5EF4-FFF2-40B4-BE49-F238E27FC236}">
                  <a16:creationId xmlns:a16="http://schemas.microsoft.com/office/drawing/2014/main" id="{00000000-0008-0000-0000-0000D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62</xdr:row>
          <xdr:rowOff>28575</xdr:rowOff>
        </xdr:from>
        <xdr:to>
          <xdr:col>11</xdr:col>
          <xdr:colOff>581025</xdr:colOff>
          <xdr:row>62</xdr:row>
          <xdr:rowOff>276225</xdr:rowOff>
        </xdr:to>
        <xdr:sp macro="" textlink="">
          <xdr:nvSpPr>
            <xdr:cNvPr id="18641" name="Check Box 95" hidden="1">
              <a:extLst>
                <a:ext uri="{63B3BB69-23CF-44E3-9099-C40C66FF867C}">
                  <a14:compatExt spid="_x0000_s18539"/>
                </a:ext>
                <a:ext uri="{FF2B5EF4-FFF2-40B4-BE49-F238E27FC236}">
                  <a16:creationId xmlns:a16="http://schemas.microsoft.com/office/drawing/2014/main" id="{00000000-0008-0000-0000-0000D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63</xdr:row>
          <xdr:rowOff>28575</xdr:rowOff>
        </xdr:from>
        <xdr:to>
          <xdr:col>11</xdr:col>
          <xdr:colOff>581025</xdr:colOff>
          <xdr:row>63</xdr:row>
          <xdr:rowOff>276225</xdr:rowOff>
        </xdr:to>
        <xdr:sp macro="" textlink="">
          <xdr:nvSpPr>
            <xdr:cNvPr id="18644" name="Check Box 96" hidden="1">
              <a:extLst>
                <a:ext uri="{63B3BB69-23CF-44E3-9099-C40C66FF867C}">
                  <a14:compatExt spid="_x0000_s18540"/>
                </a:ext>
                <a:ext uri="{FF2B5EF4-FFF2-40B4-BE49-F238E27FC236}">
                  <a16:creationId xmlns:a16="http://schemas.microsoft.com/office/drawing/2014/main" id="{00000000-0008-0000-0000-0000D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63</xdr:row>
          <xdr:rowOff>28575</xdr:rowOff>
        </xdr:from>
        <xdr:to>
          <xdr:col>11</xdr:col>
          <xdr:colOff>581025</xdr:colOff>
          <xdr:row>63</xdr:row>
          <xdr:rowOff>276225</xdr:rowOff>
        </xdr:to>
        <xdr:sp macro="" textlink="">
          <xdr:nvSpPr>
            <xdr:cNvPr id="18758" name="Check Box 97" hidden="1">
              <a:extLst>
                <a:ext uri="{63B3BB69-23CF-44E3-9099-C40C66FF867C}">
                  <a14:compatExt spid="_x0000_s18541"/>
                </a:ext>
                <a:ext uri="{FF2B5EF4-FFF2-40B4-BE49-F238E27FC236}">
                  <a16:creationId xmlns:a16="http://schemas.microsoft.com/office/drawing/2014/main" id="{00000000-0008-0000-0000-00004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64</xdr:row>
          <xdr:rowOff>28575</xdr:rowOff>
        </xdr:from>
        <xdr:to>
          <xdr:col>11</xdr:col>
          <xdr:colOff>581025</xdr:colOff>
          <xdr:row>64</xdr:row>
          <xdr:rowOff>257175</xdr:rowOff>
        </xdr:to>
        <xdr:sp macro="" textlink="">
          <xdr:nvSpPr>
            <xdr:cNvPr id="18542" name="Check Box 98" hidden="1">
              <a:extLst>
                <a:ext uri="{63B3BB69-23CF-44E3-9099-C40C66FF867C}">
                  <a14:compatExt spid="_x0000_s18542"/>
                </a:ext>
                <a:ext uri="{FF2B5EF4-FFF2-40B4-BE49-F238E27FC236}">
                  <a16:creationId xmlns:a16="http://schemas.microsoft.com/office/drawing/2014/main" id="{00000000-0008-0000-0000-00006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64</xdr:row>
          <xdr:rowOff>28575</xdr:rowOff>
        </xdr:from>
        <xdr:to>
          <xdr:col>11</xdr:col>
          <xdr:colOff>581025</xdr:colOff>
          <xdr:row>64</xdr:row>
          <xdr:rowOff>257175</xdr:rowOff>
        </xdr:to>
        <xdr:sp macro="" textlink="">
          <xdr:nvSpPr>
            <xdr:cNvPr id="18543" name="Check Box 99" hidden="1">
              <a:extLst>
                <a:ext uri="{63B3BB69-23CF-44E3-9099-C40C66FF867C}">
                  <a14:compatExt spid="_x0000_s18543"/>
                </a:ext>
                <a:ext uri="{FF2B5EF4-FFF2-40B4-BE49-F238E27FC236}">
                  <a16:creationId xmlns:a16="http://schemas.microsoft.com/office/drawing/2014/main" id="{00000000-0008-0000-0000-00006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64</xdr:row>
          <xdr:rowOff>28575</xdr:rowOff>
        </xdr:from>
        <xdr:to>
          <xdr:col>11</xdr:col>
          <xdr:colOff>581025</xdr:colOff>
          <xdr:row>64</xdr:row>
          <xdr:rowOff>257175</xdr:rowOff>
        </xdr:to>
        <xdr:sp macro="" textlink="">
          <xdr:nvSpPr>
            <xdr:cNvPr id="18544" name="Check Box 100" hidden="1">
              <a:extLst>
                <a:ext uri="{63B3BB69-23CF-44E3-9099-C40C66FF867C}">
                  <a14:compatExt spid="_x0000_s18544"/>
                </a:ext>
                <a:ext uri="{FF2B5EF4-FFF2-40B4-BE49-F238E27FC236}">
                  <a16:creationId xmlns:a16="http://schemas.microsoft.com/office/drawing/2014/main" id="{00000000-0008-0000-0000-00007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276225</xdr:rowOff>
        </xdr:to>
        <xdr:sp macro="" textlink="">
          <xdr:nvSpPr>
            <xdr:cNvPr id="18545" name="Check Box 101" hidden="1">
              <a:extLst>
                <a:ext uri="{63B3BB69-23CF-44E3-9099-C40C66FF867C}">
                  <a14:compatExt spid="_x0000_s18545"/>
                </a:ext>
                <a:ext uri="{FF2B5EF4-FFF2-40B4-BE49-F238E27FC236}">
                  <a16:creationId xmlns:a16="http://schemas.microsoft.com/office/drawing/2014/main" id="{00000000-0008-0000-0000-00007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276225</xdr:rowOff>
        </xdr:to>
        <xdr:sp macro="" textlink="">
          <xdr:nvSpPr>
            <xdr:cNvPr id="18546" name="Check Box 102" hidden="1">
              <a:extLst>
                <a:ext uri="{63B3BB69-23CF-44E3-9099-C40C66FF867C}">
                  <a14:compatExt spid="_x0000_s18546"/>
                </a:ext>
                <a:ext uri="{FF2B5EF4-FFF2-40B4-BE49-F238E27FC236}">
                  <a16:creationId xmlns:a16="http://schemas.microsoft.com/office/drawing/2014/main" id="{00000000-0008-0000-0000-00007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276225</xdr:rowOff>
        </xdr:to>
        <xdr:sp macro="" textlink="">
          <xdr:nvSpPr>
            <xdr:cNvPr id="18547" name="Check Box 103" hidden="1">
              <a:extLst>
                <a:ext uri="{63B3BB69-23CF-44E3-9099-C40C66FF867C}">
                  <a14:compatExt spid="_x0000_s18547"/>
                </a:ext>
                <a:ext uri="{FF2B5EF4-FFF2-40B4-BE49-F238E27FC236}">
                  <a16:creationId xmlns:a16="http://schemas.microsoft.com/office/drawing/2014/main" id="{00000000-0008-0000-0000-00007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276225</xdr:rowOff>
        </xdr:to>
        <xdr:sp macro="" textlink="">
          <xdr:nvSpPr>
            <xdr:cNvPr id="18548" name="Check Box 104" hidden="1">
              <a:extLst>
                <a:ext uri="{63B3BB69-23CF-44E3-9099-C40C66FF867C}">
                  <a14:compatExt spid="_x0000_s18548"/>
                </a:ext>
                <a:ext uri="{FF2B5EF4-FFF2-40B4-BE49-F238E27FC236}">
                  <a16:creationId xmlns:a16="http://schemas.microsoft.com/office/drawing/2014/main" id="{00000000-0008-0000-0000-00007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61</xdr:row>
          <xdr:rowOff>28575</xdr:rowOff>
        </xdr:from>
        <xdr:to>
          <xdr:col>12</xdr:col>
          <xdr:colOff>581025</xdr:colOff>
          <xdr:row>61</xdr:row>
          <xdr:rowOff>276225</xdr:rowOff>
        </xdr:to>
        <xdr:sp macro="" textlink="">
          <xdr:nvSpPr>
            <xdr:cNvPr id="18549" name="Check Box 105" hidden="1">
              <a:extLst>
                <a:ext uri="{63B3BB69-23CF-44E3-9099-C40C66FF867C}">
                  <a14:compatExt spid="_x0000_s18549"/>
                </a:ext>
                <a:ext uri="{FF2B5EF4-FFF2-40B4-BE49-F238E27FC236}">
                  <a16:creationId xmlns:a16="http://schemas.microsoft.com/office/drawing/2014/main" id="{00000000-0008-0000-0000-00007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62</xdr:row>
          <xdr:rowOff>28575</xdr:rowOff>
        </xdr:from>
        <xdr:to>
          <xdr:col>12</xdr:col>
          <xdr:colOff>581025</xdr:colOff>
          <xdr:row>62</xdr:row>
          <xdr:rowOff>276225</xdr:rowOff>
        </xdr:to>
        <xdr:sp macro="" textlink="">
          <xdr:nvSpPr>
            <xdr:cNvPr id="18550" name="Check Box 106" hidden="1">
              <a:extLst>
                <a:ext uri="{63B3BB69-23CF-44E3-9099-C40C66FF867C}">
                  <a14:compatExt spid="_x0000_s18550"/>
                </a:ext>
                <a:ext uri="{FF2B5EF4-FFF2-40B4-BE49-F238E27FC236}">
                  <a16:creationId xmlns:a16="http://schemas.microsoft.com/office/drawing/2014/main" id="{00000000-0008-0000-0000-00007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63</xdr:row>
          <xdr:rowOff>28575</xdr:rowOff>
        </xdr:from>
        <xdr:to>
          <xdr:col>12</xdr:col>
          <xdr:colOff>581025</xdr:colOff>
          <xdr:row>63</xdr:row>
          <xdr:rowOff>276225</xdr:rowOff>
        </xdr:to>
        <xdr:sp macro="" textlink="">
          <xdr:nvSpPr>
            <xdr:cNvPr id="18551" name="Check Box 107" hidden="1">
              <a:extLst>
                <a:ext uri="{63B3BB69-23CF-44E3-9099-C40C66FF867C}">
                  <a14:compatExt spid="_x0000_s18551"/>
                </a:ext>
                <a:ext uri="{FF2B5EF4-FFF2-40B4-BE49-F238E27FC236}">
                  <a16:creationId xmlns:a16="http://schemas.microsoft.com/office/drawing/2014/main" id="{00000000-0008-0000-0000-00007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64</xdr:row>
          <xdr:rowOff>28575</xdr:rowOff>
        </xdr:from>
        <xdr:to>
          <xdr:col>12</xdr:col>
          <xdr:colOff>581025</xdr:colOff>
          <xdr:row>64</xdr:row>
          <xdr:rowOff>257175</xdr:rowOff>
        </xdr:to>
        <xdr:sp macro="" textlink="">
          <xdr:nvSpPr>
            <xdr:cNvPr id="18552" name="Check Box 108" hidden="1">
              <a:extLst>
                <a:ext uri="{63B3BB69-23CF-44E3-9099-C40C66FF867C}">
                  <a14:compatExt spid="_x0000_s18552"/>
                </a:ext>
                <a:ext uri="{FF2B5EF4-FFF2-40B4-BE49-F238E27FC236}">
                  <a16:creationId xmlns:a16="http://schemas.microsoft.com/office/drawing/2014/main" id="{00000000-0008-0000-0000-00007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276225</xdr:rowOff>
        </xdr:to>
        <xdr:sp macro="" textlink="">
          <xdr:nvSpPr>
            <xdr:cNvPr id="18553" name="Check Box 109" hidden="1">
              <a:extLst>
                <a:ext uri="{63B3BB69-23CF-44E3-9099-C40C66FF867C}">
                  <a14:compatExt spid="_x0000_s18553"/>
                </a:ext>
                <a:ext uri="{FF2B5EF4-FFF2-40B4-BE49-F238E27FC236}">
                  <a16:creationId xmlns:a16="http://schemas.microsoft.com/office/drawing/2014/main" id="{00000000-0008-0000-0000-00007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66</xdr:row>
          <xdr:rowOff>28575</xdr:rowOff>
        </xdr:from>
        <xdr:to>
          <xdr:col>12</xdr:col>
          <xdr:colOff>581025</xdr:colOff>
          <xdr:row>66</xdr:row>
          <xdr:rowOff>276225</xdr:rowOff>
        </xdr:to>
        <xdr:sp macro="" textlink="">
          <xdr:nvSpPr>
            <xdr:cNvPr id="18554" name="Check Box 110" hidden="1">
              <a:extLst>
                <a:ext uri="{63B3BB69-23CF-44E3-9099-C40C66FF867C}">
                  <a14:compatExt spid="_x0000_s18554"/>
                </a:ext>
                <a:ext uri="{FF2B5EF4-FFF2-40B4-BE49-F238E27FC236}">
                  <a16:creationId xmlns:a16="http://schemas.microsoft.com/office/drawing/2014/main" id="{00000000-0008-0000-0000-00007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67</xdr:row>
          <xdr:rowOff>28575</xdr:rowOff>
        </xdr:from>
        <xdr:to>
          <xdr:col>12</xdr:col>
          <xdr:colOff>581025</xdr:colOff>
          <xdr:row>67</xdr:row>
          <xdr:rowOff>276225</xdr:rowOff>
        </xdr:to>
        <xdr:sp macro="" textlink="">
          <xdr:nvSpPr>
            <xdr:cNvPr id="18555" name="Check Box 111" hidden="1">
              <a:extLst>
                <a:ext uri="{63B3BB69-23CF-44E3-9099-C40C66FF867C}">
                  <a14:compatExt spid="_x0000_s18555"/>
                </a:ext>
                <a:ext uri="{FF2B5EF4-FFF2-40B4-BE49-F238E27FC236}">
                  <a16:creationId xmlns:a16="http://schemas.microsoft.com/office/drawing/2014/main" id="{00000000-0008-0000-0000-00007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68</xdr:row>
          <xdr:rowOff>28575</xdr:rowOff>
        </xdr:from>
        <xdr:to>
          <xdr:col>12</xdr:col>
          <xdr:colOff>581025</xdr:colOff>
          <xdr:row>68</xdr:row>
          <xdr:rowOff>276225</xdr:rowOff>
        </xdr:to>
        <xdr:sp macro="" textlink="">
          <xdr:nvSpPr>
            <xdr:cNvPr id="18556" name="Check Box 112" hidden="1">
              <a:extLst>
                <a:ext uri="{63B3BB69-23CF-44E3-9099-C40C66FF867C}">
                  <a14:compatExt spid="_x0000_s18556"/>
                </a:ext>
                <a:ext uri="{FF2B5EF4-FFF2-40B4-BE49-F238E27FC236}">
                  <a16:creationId xmlns:a16="http://schemas.microsoft.com/office/drawing/2014/main" id="{00000000-0008-0000-0000-00007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69</xdr:row>
          <xdr:rowOff>28575</xdr:rowOff>
        </xdr:from>
        <xdr:to>
          <xdr:col>12</xdr:col>
          <xdr:colOff>581025</xdr:colOff>
          <xdr:row>69</xdr:row>
          <xdr:rowOff>276225</xdr:rowOff>
        </xdr:to>
        <xdr:sp macro="" textlink="">
          <xdr:nvSpPr>
            <xdr:cNvPr id="18557" name="Check Box 113" hidden="1">
              <a:extLst>
                <a:ext uri="{63B3BB69-23CF-44E3-9099-C40C66FF867C}">
                  <a14:compatExt spid="_x0000_s18557"/>
                </a:ext>
                <a:ext uri="{FF2B5EF4-FFF2-40B4-BE49-F238E27FC236}">
                  <a16:creationId xmlns:a16="http://schemas.microsoft.com/office/drawing/2014/main" id="{00000000-0008-0000-0000-00007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70</xdr:row>
          <xdr:rowOff>28575</xdr:rowOff>
        </xdr:from>
        <xdr:to>
          <xdr:col>12</xdr:col>
          <xdr:colOff>581025</xdr:colOff>
          <xdr:row>70</xdr:row>
          <xdr:rowOff>276225</xdr:rowOff>
        </xdr:to>
        <xdr:sp macro="" textlink="">
          <xdr:nvSpPr>
            <xdr:cNvPr id="18558" name="Check Box 114" hidden="1">
              <a:extLst>
                <a:ext uri="{63B3BB69-23CF-44E3-9099-C40C66FF867C}">
                  <a14:compatExt spid="_x0000_s18558"/>
                </a:ext>
                <a:ext uri="{FF2B5EF4-FFF2-40B4-BE49-F238E27FC236}">
                  <a16:creationId xmlns:a16="http://schemas.microsoft.com/office/drawing/2014/main" id="{00000000-0008-0000-0000-00007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71</xdr:row>
          <xdr:rowOff>28575</xdr:rowOff>
        </xdr:from>
        <xdr:to>
          <xdr:col>12</xdr:col>
          <xdr:colOff>581025</xdr:colOff>
          <xdr:row>71</xdr:row>
          <xdr:rowOff>276225</xdr:rowOff>
        </xdr:to>
        <xdr:sp macro="" textlink="">
          <xdr:nvSpPr>
            <xdr:cNvPr id="18559" name="Check Box 115" hidden="1">
              <a:extLst>
                <a:ext uri="{63B3BB69-23CF-44E3-9099-C40C66FF867C}">
                  <a14:compatExt spid="_x0000_s18559"/>
                </a:ext>
                <a:ext uri="{FF2B5EF4-FFF2-40B4-BE49-F238E27FC236}">
                  <a16:creationId xmlns:a16="http://schemas.microsoft.com/office/drawing/2014/main" id="{00000000-0008-0000-0000-00007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72</xdr:row>
          <xdr:rowOff>28575</xdr:rowOff>
        </xdr:from>
        <xdr:to>
          <xdr:col>12</xdr:col>
          <xdr:colOff>581025</xdr:colOff>
          <xdr:row>72</xdr:row>
          <xdr:rowOff>266700</xdr:rowOff>
        </xdr:to>
        <xdr:sp macro="" textlink="">
          <xdr:nvSpPr>
            <xdr:cNvPr id="18560" name="Check Box 116" hidden="1">
              <a:extLst>
                <a:ext uri="{63B3BB69-23CF-44E3-9099-C40C66FF867C}">
                  <a14:compatExt spid="_x0000_s18560"/>
                </a:ext>
                <a:ext uri="{FF2B5EF4-FFF2-40B4-BE49-F238E27FC236}">
                  <a16:creationId xmlns:a16="http://schemas.microsoft.com/office/drawing/2014/main" id="{00000000-0008-0000-0000-00008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73</xdr:row>
          <xdr:rowOff>28575</xdr:rowOff>
        </xdr:from>
        <xdr:to>
          <xdr:col>12</xdr:col>
          <xdr:colOff>581025</xdr:colOff>
          <xdr:row>73</xdr:row>
          <xdr:rowOff>266700</xdr:rowOff>
        </xdr:to>
        <xdr:sp macro="" textlink="">
          <xdr:nvSpPr>
            <xdr:cNvPr id="18561" name="Check Box 117" hidden="1">
              <a:extLst>
                <a:ext uri="{63B3BB69-23CF-44E3-9099-C40C66FF867C}">
                  <a14:compatExt spid="_x0000_s18561"/>
                </a:ext>
                <a:ext uri="{FF2B5EF4-FFF2-40B4-BE49-F238E27FC236}">
                  <a16:creationId xmlns:a16="http://schemas.microsoft.com/office/drawing/2014/main" id="{00000000-0008-0000-0000-00008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74</xdr:row>
          <xdr:rowOff>28575</xdr:rowOff>
        </xdr:from>
        <xdr:to>
          <xdr:col>12</xdr:col>
          <xdr:colOff>581025</xdr:colOff>
          <xdr:row>74</xdr:row>
          <xdr:rowOff>276225</xdr:rowOff>
        </xdr:to>
        <xdr:sp macro="" textlink="">
          <xdr:nvSpPr>
            <xdr:cNvPr id="18562" name="Check Box 118" hidden="1">
              <a:extLst>
                <a:ext uri="{63B3BB69-23CF-44E3-9099-C40C66FF867C}">
                  <a14:compatExt spid="_x0000_s18562"/>
                </a:ext>
                <a:ext uri="{FF2B5EF4-FFF2-40B4-BE49-F238E27FC236}">
                  <a16:creationId xmlns:a16="http://schemas.microsoft.com/office/drawing/2014/main" id="{00000000-0008-0000-0000-00008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75</xdr:row>
          <xdr:rowOff>28575</xdr:rowOff>
        </xdr:from>
        <xdr:to>
          <xdr:col>12</xdr:col>
          <xdr:colOff>581025</xdr:colOff>
          <xdr:row>75</xdr:row>
          <xdr:rowOff>295275</xdr:rowOff>
        </xdr:to>
        <xdr:sp macro="" textlink="">
          <xdr:nvSpPr>
            <xdr:cNvPr id="18563" name="Check Box 119" hidden="1">
              <a:extLst>
                <a:ext uri="{63B3BB69-23CF-44E3-9099-C40C66FF867C}">
                  <a14:compatExt spid="_x0000_s18563"/>
                </a:ext>
                <a:ext uri="{FF2B5EF4-FFF2-40B4-BE49-F238E27FC236}">
                  <a16:creationId xmlns:a16="http://schemas.microsoft.com/office/drawing/2014/main" id="{00000000-0008-0000-0000-00008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62</xdr:row>
          <xdr:rowOff>28575</xdr:rowOff>
        </xdr:from>
        <xdr:to>
          <xdr:col>12</xdr:col>
          <xdr:colOff>581025</xdr:colOff>
          <xdr:row>62</xdr:row>
          <xdr:rowOff>276225</xdr:rowOff>
        </xdr:to>
        <xdr:sp macro="" textlink="">
          <xdr:nvSpPr>
            <xdr:cNvPr id="18564" name="Check Box 120" hidden="1">
              <a:extLst>
                <a:ext uri="{63B3BB69-23CF-44E3-9099-C40C66FF867C}">
                  <a14:compatExt spid="_x0000_s18564"/>
                </a:ext>
                <a:ext uri="{FF2B5EF4-FFF2-40B4-BE49-F238E27FC236}">
                  <a16:creationId xmlns:a16="http://schemas.microsoft.com/office/drawing/2014/main" id="{00000000-0008-0000-0000-00008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63</xdr:row>
          <xdr:rowOff>28575</xdr:rowOff>
        </xdr:from>
        <xdr:to>
          <xdr:col>12</xdr:col>
          <xdr:colOff>581025</xdr:colOff>
          <xdr:row>63</xdr:row>
          <xdr:rowOff>276225</xdr:rowOff>
        </xdr:to>
        <xdr:sp macro="" textlink="">
          <xdr:nvSpPr>
            <xdr:cNvPr id="18565" name="Check Box 121" hidden="1">
              <a:extLst>
                <a:ext uri="{63B3BB69-23CF-44E3-9099-C40C66FF867C}">
                  <a14:compatExt spid="_x0000_s18565"/>
                </a:ext>
                <a:ext uri="{FF2B5EF4-FFF2-40B4-BE49-F238E27FC236}">
                  <a16:creationId xmlns:a16="http://schemas.microsoft.com/office/drawing/2014/main" id="{00000000-0008-0000-0000-00008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63</xdr:row>
          <xdr:rowOff>28575</xdr:rowOff>
        </xdr:from>
        <xdr:to>
          <xdr:col>12</xdr:col>
          <xdr:colOff>581025</xdr:colOff>
          <xdr:row>63</xdr:row>
          <xdr:rowOff>276225</xdr:rowOff>
        </xdr:to>
        <xdr:sp macro="" textlink="">
          <xdr:nvSpPr>
            <xdr:cNvPr id="18566" name="Check Box 122" hidden="1">
              <a:extLst>
                <a:ext uri="{63B3BB69-23CF-44E3-9099-C40C66FF867C}">
                  <a14:compatExt spid="_x0000_s18566"/>
                </a:ext>
                <a:ext uri="{FF2B5EF4-FFF2-40B4-BE49-F238E27FC236}">
                  <a16:creationId xmlns:a16="http://schemas.microsoft.com/office/drawing/2014/main" id="{00000000-0008-0000-0000-00008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64</xdr:row>
          <xdr:rowOff>28575</xdr:rowOff>
        </xdr:from>
        <xdr:to>
          <xdr:col>12</xdr:col>
          <xdr:colOff>581025</xdr:colOff>
          <xdr:row>64</xdr:row>
          <xdr:rowOff>257175</xdr:rowOff>
        </xdr:to>
        <xdr:sp macro="" textlink="">
          <xdr:nvSpPr>
            <xdr:cNvPr id="18567" name="Check Box 123" hidden="1">
              <a:extLst>
                <a:ext uri="{63B3BB69-23CF-44E3-9099-C40C66FF867C}">
                  <a14:compatExt spid="_x0000_s18567"/>
                </a:ext>
                <a:ext uri="{FF2B5EF4-FFF2-40B4-BE49-F238E27FC236}">
                  <a16:creationId xmlns:a16="http://schemas.microsoft.com/office/drawing/2014/main" id="{00000000-0008-0000-0000-00008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64</xdr:row>
          <xdr:rowOff>28575</xdr:rowOff>
        </xdr:from>
        <xdr:to>
          <xdr:col>12</xdr:col>
          <xdr:colOff>581025</xdr:colOff>
          <xdr:row>64</xdr:row>
          <xdr:rowOff>257175</xdr:rowOff>
        </xdr:to>
        <xdr:sp macro="" textlink="">
          <xdr:nvSpPr>
            <xdr:cNvPr id="18568" name="Check Box 124" hidden="1">
              <a:extLst>
                <a:ext uri="{63B3BB69-23CF-44E3-9099-C40C66FF867C}">
                  <a14:compatExt spid="_x0000_s18568"/>
                </a:ext>
                <a:ext uri="{FF2B5EF4-FFF2-40B4-BE49-F238E27FC236}">
                  <a16:creationId xmlns:a16="http://schemas.microsoft.com/office/drawing/2014/main" id="{00000000-0008-0000-0000-00008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64</xdr:row>
          <xdr:rowOff>28575</xdr:rowOff>
        </xdr:from>
        <xdr:to>
          <xdr:col>12</xdr:col>
          <xdr:colOff>581025</xdr:colOff>
          <xdr:row>64</xdr:row>
          <xdr:rowOff>257175</xdr:rowOff>
        </xdr:to>
        <xdr:sp macro="" textlink="">
          <xdr:nvSpPr>
            <xdr:cNvPr id="18569" name="Check Box 125" hidden="1">
              <a:extLst>
                <a:ext uri="{63B3BB69-23CF-44E3-9099-C40C66FF867C}">
                  <a14:compatExt spid="_x0000_s18569"/>
                </a:ext>
                <a:ext uri="{FF2B5EF4-FFF2-40B4-BE49-F238E27FC236}">
                  <a16:creationId xmlns:a16="http://schemas.microsoft.com/office/drawing/2014/main" id="{00000000-0008-0000-0000-00008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276225</xdr:rowOff>
        </xdr:to>
        <xdr:sp macro="" textlink="">
          <xdr:nvSpPr>
            <xdr:cNvPr id="18570" name="Check Box 126" hidden="1">
              <a:extLst>
                <a:ext uri="{63B3BB69-23CF-44E3-9099-C40C66FF867C}">
                  <a14:compatExt spid="_x0000_s18570"/>
                </a:ext>
                <a:ext uri="{FF2B5EF4-FFF2-40B4-BE49-F238E27FC236}">
                  <a16:creationId xmlns:a16="http://schemas.microsoft.com/office/drawing/2014/main" id="{00000000-0008-0000-0000-00008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276225</xdr:rowOff>
        </xdr:to>
        <xdr:sp macro="" textlink="">
          <xdr:nvSpPr>
            <xdr:cNvPr id="18571" name="Check Box 127" hidden="1">
              <a:extLst>
                <a:ext uri="{63B3BB69-23CF-44E3-9099-C40C66FF867C}">
                  <a14:compatExt spid="_x0000_s18571"/>
                </a:ext>
                <a:ext uri="{FF2B5EF4-FFF2-40B4-BE49-F238E27FC236}">
                  <a16:creationId xmlns:a16="http://schemas.microsoft.com/office/drawing/2014/main" id="{00000000-0008-0000-00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63</xdr:row>
          <xdr:rowOff>28575</xdr:rowOff>
        </xdr:from>
        <xdr:to>
          <xdr:col>14</xdr:col>
          <xdr:colOff>581025</xdr:colOff>
          <xdr:row>63</xdr:row>
          <xdr:rowOff>276225</xdr:rowOff>
        </xdr:to>
        <xdr:sp macro="" textlink="">
          <xdr:nvSpPr>
            <xdr:cNvPr id="18590" name="Check Box 29" hidden="1">
              <a:extLst>
                <a:ext uri="{63B3BB69-23CF-44E3-9099-C40C66FF867C}">
                  <a14:compatExt spid="_x0000_s18590"/>
                </a:ext>
                <a:ext uri="{FF2B5EF4-FFF2-40B4-BE49-F238E27FC236}">
                  <a16:creationId xmlns:a16="http://schemas.microsoft.com/office/drawing/2014/main" id="{00000000-0008-0000-0000-00009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276225</xdr:rowOff>
        </xdr:to>
        <xdr:sp macro="" textlink="">
          <xdr:nvSpPr>
            <xdr:cNvPr id="18572" name="Check Box 140" hidden="1">
              <a:extLst>
                <a:ext uri="{63B3BB69-23CF-44E3-9099-C40C66FF867C}">
                  <a14:compatExt spid="_x0000_s18572"/>
                </a:ext>
                <a:ext uri="{FF2B5EF4-FFF2-40B4-BE49-F238E27FC236}">
                  <a16:creationId xmlns:a16="http://schemas.microsoft.com/office/drawing/2014/main" id="{00000000-0008-0000-0000-00008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40</xdr:row>
          <xdr:rowOff>28575</xdr:rowOff>
        </xdr:from>
        <xdr:to>
          <xdr:col>12</xdr:col>
          <xdr:colOff>657225</xdr:colOff>
          <xdr:row>40</xdr:row>
          <xdr:rowOff>276225</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0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62</xdr:row>
          <xdr:rowOff>28575</xdr:rowOff>
        </xdr:from>
        <xdr:to>
          <xdr:col>13</xdr:col>
          <xdr:colOff>581025</xdr:colOff>
          <xdr:row>62</xdr:row>
          <xdr:rowOff>276225</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0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67</xdr:row>
          <xdr:rowOff>28575</xdr:rowOff>
        </xdr:from>
        <xdr:to>
          <xdr:col>14</xdr:col>
          <xdr:colOff>581025</xdr:colOff>
          <xdr:row>67</xdr:row>
          <xdr:rowOff>276225</xdr:rowOff>
        </xdr:to>
        <xdr:sp macro="" textlink="">
          <xdr:nvSpPr>
            <xdr:cNvPr id="18594" name="Check Box 31" hidden="1">
              <a:extLst>
                <a:ext uri="{63B3BB69-23CF-44E3-9099-C40C66FF867C}">
                  <a14:compatExt spid="_x0000_s18594"/>
                </a:ext>
                <a:ext uri="{FF2B5EF4-FFF2-40B4-BE49-F238E27FC236}">
                  <a16:creationId xmlns:a16="http://schemas.microsoft.com/office/drawing/2014/main" id="{00000000-0008-0000-0000-0000A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64</xdr:row>
          <xdr:rowOff>28575</xdr:rowOff>
        </xdr:from>
        <xdr:to>
          <xdr:col>13</xdr:col>
          <xdr:colOff>581025</xdr:colOff>
          <xdr:row>64</xdr:row>
          <xdr:rowOff>257175</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0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42</xdr:row>
          <xdr:rowOff>28575</xdr:rowOff>
        </xdr:from>
        <xdr:to>
          <xdr:col>12</xdr:col>
          <xdr:colOff>657225</xdr:colOff>
          <xdr:row>42</xdr:row>
          <xdr:rowOff>276225</xdr:rowOff>
        </xdr:to>
        <xdr:sp macro="" textlink="">
          <xdr:nvSpPr>
            <xdr:cNvPr id="18576" name="Check Box 144" hidden="1">
              <a:extLst>
                <a:ext uri="{63B3BB69-23CF-44E3-9099-C40C66FF867C}">
                  <a14:compatExt spid="_x0000_s18576"/>
                </a:ext>
                <a:ext uri="{FF2B5EF4-FFF2-40B4-BE49-F238E27FC236}">
                  <a16:creationId xmlns:a16="http://schemas.microsoft.com/office/drawing/2014/main" id="{00000000-0008-0000-00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66</xdr:row>
          <xdr:rowOff>28575</xdr:rowOff>
        </xdr:from>
        <xdr:to>
          <xdr:col>13</xdr:col>
          <xdr:colOff>581025</xdr:colOff>
          <xdr:row>66</xdr:row>
          <xdr:rowOff>276225</xdr:rowOff>
        </xdr:to>
        <xdr:sp macro="" textlink="">
          <xdr:nvSpPr>
            <xdr:cNvPr id="18577" name="Check Box 145" hidden="1">
              <a:extLst>
                <a:ext uri="{63B3BB69-23CF-44E3-9099-C40C66FF867C}">
                  <a14:compatExt spid="_x0000_s18577"/>
                </a:ext>
                <a:ext uri="{FF2B5EF4-FFF2-40B4-BE49-F238E27FC236}">
                  <a16:creationId xmlns:a16="http://schemas.microsoft.com/office/drawing/2014/main" id="{00000000-0008-0000-00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73</xdr:row>
          <xdr:rowOff>28575</xdr:rowOff>
        </xdr:from>
        <xdr:to>
          <xdr:col>14</xdr:col>
          <xdr:colOff>581025</xdr:colOff>
          <xdr:row>73</xdr:row>
          <xdr:rowOff>266700</xdr:rowOff>
        </xdr:to>
        <xdr:sp macro="" textlink="">
          <xdr:nvSpPr>
            <xdr:cNvPr id="18598" name="Check Box 33" hidden="1">
              <a:extLst>
                <a:ext uri="{63B3BB69-23CF-44E3-9099-C40C66FF867C}">
                  <a14:compatExt spid="_x0000_s18598"/>
                </a:ext>
                <a:ext uri="{FF2B5EF4-FFF2-40B4-BE49-F238E27FC236}">
                  <a16:creationId xmlns:a16="http://schemas.microsoft.com/office/drawing/2014/main" id="{00000000-0008-0000-0000-0000A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68</xdr:row>
          <xdr:rowOff>28575</xdr:rowOff>
        </xdr:from>
        <xdr:to>
          <xdr:col>13</xdr:col>
          <xdr:colOff>581025</xdr:colOff>
          <xdr:row>68</xdr:row>
          <xdr:rowOff>276225</xdr:rowOff>
        </xdr:to>
        <xdr:sp macro="" textlink="">
          <xdr:nvSpPr>
            <xdr:cNvPr id="18578" name="Check Box 146" hidden="1">
              <a:extLst>
                <a:ext uri="{63B3BB69-23CF-44E3-9099-C40C66FF867C}">
                  <a14:compatExt spid="_x0000_s18578"/>
                </a:ext>
                <a:ext uri="{FF2B5EF4-FFF2-40B4-BE49-F238E27FC236}">
                  <a16:creationId xmlns:a16="http://schemas.microsoft.com/office/drawing/2014/main" id="{00000000-0008-0000-0000-00009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62</xdr:row>
          <xdr:rowOff>28575</xdr:rowOff>
        </xdr:from>
        <xdr:to>
          <xdr:col>14</xdr:col>
          <xdr:colOff>581025</xdr:colOff>
          <xdr:row>62</xdr:row>
          <xdr:rowOff>276225</xdr:rowOff>
        </xdr:to>
        <xdr:sp macro="" textlink="">
          <xdr:nvSpPr>
            <xdr:cNvPr id="18600" name="Check Box 34" hidden="1">
              <a:extLst>
                <a:ext uri="{63B3BB69-23CF-44E3-9099-C40C66FF867C}">
                  <a14:compatExt spid="_x0000_s18600"/>
                </a:ext>
                <a:ext uri="{FF2B5EF4-FFF2-40B4-BE49-F238E27FC236}">
                  <a16:creationId xmlns:a16="http://schemas.microsoft.com/office/drawing/2014/main" id="{00000000-0008-0000-0000-0000A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70</xdr:row>
          <xdr:rowOff>28575</xdr:rowOff>
        </xdr:from>
        <xdr:to>
          <xdr:col>13</xdr:col>
          <xdr:colOff>581025</xdr:colOff>
          <xdr:row>70</xdr:row>
          <xdr:rowOff>276225</xdr:rowOff>
        </xdr:to>
        <xdr:sp macro="" textlink="">
          <xdr:nvSpPr>
            <xdr:cNvPr id="18579" name="Check Box 147" hidden="1">
              <a:extLst>
                <a:ext uri="{63B3BB69-23CF-44E3-9099-C40C66FF867C}">
                  <a14:compatExt spid="_x0000_s18579"/>
                </a:ext>
                <a:ext uri="{FF2B5EF4-FFF2-40B4-BE49-F238E27FC236}">
                  <a16:creationId xmlns:a16="http://schemas.microsoft.com/office/drawing/2014/main" id="{00000000-0008-0000-0000-00009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63</xdr:row>
          <xdr:rowOff>28575</xdr:rowOff>
        </xdr:from>
        <xdr:to>
          <xdr:col>14</xdr:col>
          <xdr:colOff>581025</xdr:colOff>
          <xdr:row>63</xdr:row>
          <xdr:rowOff>276225</xdr:rowOff>
        </xdr:to>
        <xdr:sp macro="" textlink="">
          <xdr:nvSpPr>
            <xdr:cNvPr id="18602" name="Check Box 35" hidden="1">
              <a:extLst>
                <a:ext uri="{63B3BB69-23CF-44E3-9099-C40C66FF867C}">
                  <a14:compatExt spid="_x0000_s18602"/>
                </a:ext>
                <a:ext uri="{FF2B5EF4-FFF2-40B4-BE49-F238E27FC236}">
                  <a16:creationId xmlns:a16="http://schemas.microsoft.com/office/drawing/2014/main" id="{00000000-0008-0000-0000-0000A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72</xdr:row>
          <xdr:rowOff>28575</xdr:rowOff>
        </xdr:from>
        <xdr:to>
          <xdr:col>13</xdr:col>
          <xdr:colOff>581025</xdr:colOff>
          <xdr:row>72</xdr:row>
          <xdr:rowOff>266700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0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64</xdr:row>
          <xdr:rowOff>28575</xdr:rowOff>
        </xdr:from>
        <xdr:to>
          <xdr:col>14</xdr:col>
          <xdr:colOff>581025</xdr:colOff>
          <xdr:row>64</xdr:row>
          <xdr:rowOff>257175</xdr:rowOff>
        </xdr:to>
        <xdr:sp macro="" textlink="">
          <xdr:nvSpPr>
            <xdr:cNvPr id="18604" name="Check Box 36" hidden="1">
              <a:extLst>
                <a:ext uri="{63B3BB69-23CF-44E3-9099-C40C66FF867C}">
                  <a14:compatExt spid="_x0000_s18604"/>
                </a:ext>
                <a:ext uri="{FF2B5EF4-FFF2-40B4-BE49-F238E27FC236}">
                  <a16:creationId xmlns:a16="http://schemas.microsoft.com/office/drawing/2014/main" id="{00000000-0008-0000-0000-0000A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74</xdr:row>
          <xdr:rowOff>28575</xdr:rowOff>
        </xdr:from>
        <xdr:to>
          <xdr:col>13</xdr:col>
          <xdr:colOff>581025</xdr:colOff>
          <xdr:row>74</xdr:row>
          <xdr:rowOff>276225</xdr:rowOff>
        </xdr:to>
        <xdr:sp macro="" textlink="">
          <xdr:nvSpPr>
            <xdr:cNvPr id="18581" name="Check Box 149" hidden="1">
              <a:extLst>
                <a:ext uri="{63B3BB69-23CF-44E3-9099-C40C66FF867C}">
                  <a14:compatExt spid="_x0000_s18581"/>
                </a:ext>
                <a:ext uri="{FF2B5EF4-FFF2-40B4-BE49-F238E27FC236}">
                  <a16:creationId xmlns:a16="http://schemas.microsoft.com/office/drawing/2014/main" id="{00000000-0008-0000-00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47</xdr:row>
          <xdr:rowOff>28575</xdr:rowOff>
        </xdr:from>
        <xdr:to>
          <xdr:col>12</xdr:col>
          <xdr:colOff>657225</xdr:colOff>
          <xdr:row>47</xdr:row>
          <xdr:rowOff>276225</xdr:rowOff>
        </xdr:to>
        <xdr:sp macro="" textlink="">
          <xdr:nvSpPr>
            <xdr:cNvPr id="18582" name="Check Box 150" hidden="1">
              <a:extLst>
                <a:ext uri="{63B3BB69-23CF-44E3-9099-C40C66FF867C}">
                  <a14:compatExt spid="_x0000_s18582"/>
                </a:ext>
                <a:ext uri="{FF2B5EF4-FFF2-40B4-BE49-F238E27FC236}">
                  <a16:creationId xmlns:a16="http://schemas.microsoft.com/office/drawing/2014/main" id="{00000000-0008-0000-0000-00009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62</xdr:row>
          <xdr:rowOff>28575</xdr:rowOff>
        </xdr:from>
        <xdr:to>
          <xdr:col>13</xdr:col>
          <xdr:colOff>581025</xdr:colOff>
          <xdr:row>62</xdr:row>
          <xdr:rowOff>276225</xdr:rowOff>
        </xdr:to>
        <xdr:sp macro="" textlink="">
          <xdr:nvSpPr>
            <xdr:cNvPr id="18583" name="Check Box 151" hidden="1">
              <a:extLst>
                <a:ext uri="{63B3BB69-23CF-44E3-9099-C40C66FF867C}">
                  <a14:compatExt spid="_x0000_s18583"/>
                </a:ext>
                <a:ext uri="{FF2B5EF4-FFF2-40B4-BE49-F238E27FC236}">
                  <a16:creationId xmlns:a16="http://schemas.microsoft.com/office/drawing/2014/main" id="{00000000-0008-0000-0000-00009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8608" name="Check Box 38" hidden="1">
              <a:extLst>
                <a:ext uri="{63B3BB69-23CF-44E3-9099-C40C66FF867C}">
                  <a14:compatExt spid="_x0000_s18608"/>
                </a:ext>
                <a:ext uri="{FF2B5EF4-FFF2-40B4-BE49-F238E27FC236}">
                  <a16:creationId xmlns:a16="http://schemas.microsoft.com/office/drawing/2014/main" id="{00000000-0008-0000-0000-0000B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63</xdr:row>
          <xdr:rowOff>28575</xdr:rowOff>
        </xdr:from>
        <xdr:to>
          <xdr:col>13</xdr:col>
          <xdr:colOff>581025</xdr:colOff>
          <xdr:row>63</xdr:row>
          <xdr:rowOff>276225</xdr:rowOff>
        </xdr:to>
        <xdr:sp macro="" textlink="">
          <xdr:nvSpPr>
            <xdr:cNvPr id="18584" name="Check Box 152" hidden="1">
              <a:extLst>
                <a:ext uri="{63B3BB69-23CF-44E3-9099-C40C66FF867C}">
                  <a14:compatExt spid="_x0000_s18584"/>
                </a:ext>
                <a:ext uri="{FF2B5EF4-FFF2-40B4-BE49-F238E27FC236}">
                  <a16:creationId xmlns:a16="http://schemas.microsoft.com/office/drawing/2014/main" id="{00000000-0008-0000-0000-00009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47</xdr:row>
          <xdr:rowOff>28575</xdr:rowOff>
        </xdr:from>
        <xdr:to>
          <xdr:col>13</xdr:col>
          <xdr:colOff>657225</xdr:colOff>
          <xdr:row>47</xdr:row>
          <xdr:rowOff>276225</xdr:rowOff>
        </xdr:to>
        <xdr:sp macro="" textlink="">
          <xdr:nvSpPr>
            <xdr:cNvPr id="18610" name="Check Box 39" hidden="1">
              <a:extLst>
                <a:ext uri="{63B3BB69-23CF-44E3-9099-C40C66FF867C}">
                  <a14:compatExt spid="_x0000_s18610"/>
                </a:ext>
                <a:ext uri="{FF2B5EF4-FFF2-40B4-BE49-F238E27FC236}">
                  <a16:creationId xmlns:a16="http://schemas.microsoft.com/office/drawing/2014/main" id="{00000000-0008-0000-0000-0000B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64</xdr:row>
          <xdr:rowOff>28575</xdr:rowOff>
        </xdr:from>
        <xdr:to>
          <xdr:col>13</xdr:col>
          <xdr:colOff>581025</xdr:colOff>
          <xdr:row>64</xdr:row>
          <xdr:rowOff>257175</xdr:rowOff>
        </xdr:to>
        <xdr:sp macro="" textlink="">
          <xdr:nvSpPr>
            <xdr:cNvPr id="18585" name="Check Box 153" hidden="1">
              <a:extLst>
                <a:ext uri="{63B3BB69-23CF-44E3-9099-C40C66FF867C}">
                  <a14:compatExt spid="_x0000_s18585"/>
                </a:ext>
                <a:ext uri="{FF2B5EF4-FFF2-40B4-BE49-F238E27FC236}">
                  <a16:creationId xmlns:a16="http://schemas.microsoft.com/office/drawing/2014/main" id="{00000000-0008-0000-0000-00009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276225</xdr:rowOff>
        </xdr:to>
        <xdr:sp macro="" textlink="">
          <xdr:nvSpPr>
            <xdr:cNvPr id="18612" name="Check Box 40" hidden="1">
              <a:extLst>
                <a:ext uri="{63B3BB69-23CF-44E3-9099-C40C66FF867C}">
                  <a14:compatExt spid="_x0000_s18612"/>
                </a:ext>
                <a:ext uri="{FF2B5EF4-FFF2-40B4-BE49-F238E27FC236}">
                  <a16:creationId xmlns:a16="http://schemas.microsoft.com/office/drawing/2014/main" id="{00000000-0008-0000-0000-0000B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276225</xdr:rowOff>
        </xdr:to>
        <xdr:sp macro="" textlink="">
          <xdr:nvSpPr>
            <xdr:cNvPr id="18586" name="Check Box 154" hidden="1">
              <a:extLst>
                <a:ext uri="{63B3BB69-23CF-44E3-9099-C40C66FF867C}">
                  <a14:compatExt spid="_x0000_s18586"/>
                </a:ext>
                <a:ext uri="{FF2B5EF4-FFF2-40B4-BE49-F238E27FC236}">
                  <a16:creationId xmlns:a16="http://schemas.microsoft.com/office/drawing/2014/main" id="{00000000-0008-0000-0000-00009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63</xdr:row>
          <xdr:rowOff>28575</xdr:rowOff>
        </xdr:from>
        <xdr:to>
          <xdr:col>13</xdr:col>
          <xdr:colOff>581025</xdr:colOff>
          <xdr:row>63</xdr:row>
          <xdr:rowOff>276225</xdr:rowOff>
        </xdr:to>
        <xdr:sp macro="" textlink="">
          <xdr:nvSpPr>
            <xdr:cNvPr id="18614" name="Check Box 41" hidden="1">
              <a:extLst>
                <a:ext uri="{63B3BB69-23CF-44E3-9099-C40C66FF867C}">
                  <a14:compatExt spid="_x0000_s18614"/>
                </a:ext>
                <a:ext uri="{FF2B5EF4-FFF2-40B4-BE49-F238E27FC236}">
                  <a16:creationId xmlns:a16="http://schemas.microsoft.com/office/drawing/2014/main" id="{00000000-0008-0000-0000-0000B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276225</xdr:rowOff>
        </xdr:to>
        <xdr:sp macro="" textlink="">
          <xdr:nvSpPr>
            <xdr:cNvPr id="18587" name="Check Box 155" hidden="1">
              <a:extLst>
                <a:ext uri="{63B3BB69-23CF-44E3-9099-C40C66FF867C}">
                  <a14:compatExt spid="_x0000_s18587"/>
                </a:ext>
                <a:ext uri="{FF2B5EF4-FFF2-40B4-BE49-F238E27FC236}">
                  <a16:creationId xmlns:a16="http://schemas.microsoft.com/office/drawing/2014/main" id="{00000000-0008-0000-0000-00009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52</xdr:row>
          <xdr:rowOff>28575</xdr:rowOff>
        </xdr:from>
        <xdr:to>
          <xdr:col>12</xdr:col>
          <xdr:colOff>657225</xdr:colOff>
          <xdr:row>52</xdr:row>
          <xdr:rowOff>276225</xdr:rowOff>
        </xdr:to>
        <xdr:sp macro="" textlink="">
          <xdr:nvSpPr>
            <xdr:cNvPr id="18588" name="Check Box 156" hidden="1">
              <a:extLst>
                <a:ext uri="{63B3BB69-23CF-44E3-9099-C40C66FF867C}">
                  <a14:compatExt spid="_x0000_s18588"/>
                </a:ext>
                <a:ext uri="{FF2B5EF4-FFF2-40B4-BE49-F238E27FC236}">
                  <a16:creationId xmlns:a16="http://schemas.microsoft.com/office/drawing/2014/main" id="{00000000-0008-0000-0000-00009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61</xdr:row>
          <xdr:rowOff>28575</xdr:rowOff>
        </xdr:from>
        <xdr:to>
          <xdr:col>14</xdr:col>
          <xdr:colOff>581025</xdr:colOff>
          <xdr:row>61</xdr:row>
          <xdr:rowOff>276225</xdr:rowOff>
        </xdr:to>
        <xdr:sp macro="" textlink="">
          <xdr:nvSpPr>
            <xdr:cNvPr id="18589" name="Check Box 157" hidden="1">
              <a:extLst>
                <a:ext uri="{63B3BB69-23CF-44E3-9099-C40C66FF867C}">
                  <a14:compatExt spid="_x0000_s18589"/>
                </a:ext>
                <a:ext uri="{FF2B5EF4-FFF2-40B4-BE49-F238E27FC236}">
                  <a16:creationId xmlns:a16="http://schemas.microsoft.com/office/drawing/2014/main" id="{00000000-0008-0000-0000-00009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71</xdr:row>
          <xdr:rowOff>28575</xdr:rowOff>
        </xdr:from>
        <xdr:to>
          <xdr:col>13</xdr:col>
          <xdr:colOff>581025</xdr:colOff>
          <xdr:row>71</xdr:row>
          <xdr:rowOff>276225</xdr:rowOff>
        </xdr:to>
        <xdr:sp macro="" textlink="">
          <xdr:nvSpPr>
            <xdr:cNvPr id="18618" name="Check Box 43" hidden="1">
              <a:extLst>
                <a:ext uri="{63B3BB69-23CF-44E3-9099-C40C66FF867C}">
                  <a14:compatExt spid="_x0000_s18618"/>
                </a:ext>
                <a:ext uri="{FF2B5EF4-FFF2-40B4-BE49-F238E27FC236}">
                  <a16:creationId xmlns:a16="http://schemas.microsoft.com/office/drawing/2014/main" id="{00000000-0008-0000-0000-0000B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63</xdr:row>
      <xdr:rowOff>23813</xdr:rowOff>
    </xdr:from>
    <xdr:to>
      <xdr:col>14</xdr:col>
      <xdr:colOff>581025</xdr:colOff>
      <xdr:row>63</xdr:row>
      <xdr:rowOff>276225</xdr:rowOff>
    </xdr:to>
    <xdr:sp macro="" textlink="">
      <xdr:nvSpPr>
        <xdr:cNvPr id="19735" name="Check Box 158" hidden="1">
          <a:extLst>
            <a:ext uri="{FF2B5EF4-FFF2-40B4-BE49-F238E27FC236}">
              <a16:creationId xmlns:a16="http://schemas.microsoft.com/office/drawing/2014/main" id="{00000000-0008-0000-0100-0000174D0000}"/>
            </a:ext>
          </a:extLst>
        </xdr:cNvPr>
        <xdr:cNvSpPr>
          <a:spLocks noRot="1"/>
        </xdr:cNvSpPr>
      </xdr:nvSpPr>
      <xdr:spPr>
        <a:xfrm>
          <a:off x="20955000" y="27308175"/>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12</xdr:col>
          <xdr:colOff>333375</xdr:colOff>
          <xdr:row>40</xdr:row>
          <xdr:rowOff>28575</xdr:rowOff>
        </xdr:from>
        <xdr:to>
          <xdr:col>12</xdr:col>
          <xdr:colOff>657225</xdr:colOff>
          <xdr:row>40</xdr:row>
          <xdr:rowOff>276225</xdr:rowOff>
        </xdr:to>
        <xdr:sp macro="" textlink="">
          <xdr:nvSpPr>
            <xdr:cNvPr id="18591" name="Check Box 159" hidden="1">
              <a:extLst>
                <a:ext uri="{63B3BB69-23CF-44E3-9099-C40C66FF867C}">
                  <a14:compatExt spid="_x0000_s18591"/>
                </a:ext>
                <a:ext uri="{FF2B5EF4-FFF2-40B4-BE49-F238E27FC236}">
                  <a16:creationId xmlns:a16="http://schemas.microsoft.com/office/drawing/2014/main" id="{00000000-0008-0000-0000-00009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276225</xdr:rowOff>
        </xdr:to>
        <xdr:sp macro="" textlink="">
          <xdr:nvSpPr>
            <xdr:cNvPr id="18592" name="Check Box 160" hidden="1">
              <a:extLst>
                <a:ext uri="{63B3BB69-23CF-44E3-9099-C40C66FF867C}">
                  <a14:compatExt spid="_x0000_s18592"/>
                </a:ext>
                <a:ext uri="{FF2B5EF4-FFF2-40B4-BE49-F238E27FC236}">
                  <a16:creationId xmlns:a16="http://schemas.microsoft.com/office/drawing/2014/main" id="{00000000-0008-0000-0000-0000A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66</xdr:row>
          <xdr:rowOff>28575</xdr:rowOff>
        </xdr:from>
        <xdr:to>
          <xdr:col>14</xdr:col>
          <xdr:colOff>581025</xdr:colOff>
          <xdr:row>66</xdr:row>
          <xdr:rowOff>276225</xdr:rowOff>
        </xdr:to>
        <xdr:sp macro="" textlink="">
          <xdr:nvSpPr>
            <xdr:cNvPr id="18593" name="Check Box 161" hidden="1">
              <a:extLst>
                <a:ext uri="{63B3BB69-23CF-44E3-9099-C40C66FF867C}">
                  <a14:compatExt spid="_x0000_s18593"/>
                </a:ext>
                <a:ext uri="{FF2B5EF4-FFF2-40B4-BE49-F238E27FC236}">
                  <a16:creationId xmlns:a16="http://schemas.microsoft.com/office/drawing/2014/main" id="{00000000-0008-0000-0000-0000A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67</xdr:row>
      <xdr:rowOff>23813</xdr:rowOff>
    </xdr:from>
    <xdr:to>
      <xdr:col>14</xdr:col>
      <xdr:colOff>581025</xdr:colOff>
      <xdr:row>67</xdr:row>
      <xdr:rowOff>276225</xdr:rowOff>
    </xdr:to>
    <xdr:sp macro="" textlink="">
      <xdr:nvSpPr>
        <xdr:cNvPr id="19736" name="Check Box 162" hidden="1">
          <a:extLst>
            <a:ext uri="{FF2B5EF4-FFF2-40B4-BE49-F238E27FC236}">
              <a16:creationId xmlns:a16="http://schemas.microsoft.com/office/drawing/2014/main" id="{00000000-0008-0000-0100-0000184D0000}"/>
            </a:ext>
          </a:extLst>
        </xdr:cNvPr>
        <xdr:cNvSpPr>
          <a:spLocks noRot="1"/>
        </xdr:cNvSpPr>
      </xdr:nvSpPr>
      <xdr:spPr>
        <a:xfrm>
          <a:off x="20955000" y="30051375"/>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276225</xdr:rowOff>
        </xdr:to>
        <xdr:sp macro="" textlink="">
          <xdr:nvSpPr>
            <xdr:cNvPr id="18624" name="Check Box 45" hidden="1">
              <a:extLst>
                <a:ext uri="{63B3BB69-23CF-44E3-9099-C40C66FF867C}">
                  <a14:compatExt spid="_x0000_s18624"/>
                </a:ext>
                <a:ext uri="{FF2B5EF4-FFF2-40B4-BE49-F238E27FC236}">
                  <a16:creationId xmlns:a16="http://schemas.microsoft.com/office/drawing/2014/main" id="{00000000-0008-0000-0000-0000C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69</xdr:row>
          <xdr:rowOff>28575</xdr:rowOff>
        </xdr:from>
        <xdr:to>
          <xdr:col>14</xdr:col>
          <xdr:colOff>581025</xdr:colOff>
          <xdr:row>69</xdr:row>
          <xdr:rowOff>276225</xdr:rowOff>
        </xdr:to>
        <xdr:sp macro="" textlink="">
          <xdr:nvSpPr>
            <xdr:cNvPr id="18595" name="Check Box 163" hidden="1">
              <a:extLst>
                <a:ext uri="{63B3BB69-23CF-44E3-9099-C40C66FF867C}">
                  <a14:compatExt spid="_x0000_s18595"/>
                </a:ext>
                <a:ext uri="{FF2B5EF4-FFF2-40B4-BE49-F238E27FC236}">
                  <a16:creationId xmlns:a16="http://schemas.microsoft.com/office/drawing/2014/main" id="{00000000-0008-0000-0000-0000A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62</xdr:row>
          <xdr:rowOff>28575</xdr:rowOff>
        </xdr:from>
        <xdr:to>
          <xdr:col>14</xdr:col>
          <xdr:colOff>581025</xdr:colOff>
          <xdr:row>62</xdr:row>
          <xdr:rowOff>276225</xdr:rowOff>
        </xdr:to>
        <xdr:sp macro="" textlink="">
          <xdr:nvSpPr>
            <xdr:cNvPr id="18626" name="Check Box 46" hidden="1">
              <a:extLst>
                <a:ext uri="{63B3BB69-23CF-44E3-9099-C40C66FF867C}">
                  <a14:compatExt spid="_x0000_s18626"/>
                </a:ext>
                <a:ext uri="{FF2B5EF4-FFF2-40B4-BE49-F238E27FC236}">
                  <a16:creationId xmlns:a16="http://schemas.microsoft.com/office/drawing/2014/main" id="{00000000-0008-0000-0000-0000C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71</xdr:row>
          <xdr:rowOff>28575</xdr:rowOff>
        </xdr:from>
        <xdr:to>
          <xdr:col>14</xdr:col>
          <xdr:colOff>581025</xdr:colOff>
          <xdr:row>71</xdr:row>
          <xdr:rowOff>276225</xdr:rowOff>
        </xdr:to>
        <xdr:sp macro="" textlink="">
          <xdr:nvSpPr>
            <xdr:cNvPr id="18596" name="Check Box 164" hidden="1">
              <a:extLst>
                <a:ext uri="{63B3BB69-23CF-44E3-9099-C40C66FF867C}">
                  <a14:compatExt spid="_x0000_s18596"/>
                </a:ext>
                <a:ext uri="{FF2B5EF4-FFF2-40B4-BE49-F238E27FC236}">
                  <a16:creationId xmlns:a16="http://schemas.microsoft.com/office/drawing/2014/main" id="{00000000-0008-0000-0000-0000A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72</xdr:row>
          <xdr:rowOff>28575</xdr:rowOff>
        </xdr:from>
        <xdr:to>
          <xdr:col>14</xdr:col>
          <xdr:colOff>581025</xdr:colOff>
          <xdr:row>72</xdr:row>
          <xdr:rowOff>266700</xdr:rowOff>
        </xdr:to>
        <xdr:sp macro="" textlink="">
          <xdr:nvSpPr>
            <xdr:cNvPr id="18597" name="Check Box 165" hidden="1">
              <a:extLst>
                <a:ext uri="{63B3BB69-23CF-44E3-9099-C40C66FF867C}">
                  <a14:compatExt spid="_x0000_s18597"/>
                </a:ext>
                <a:ext uri="{FF2B5EF4-FFF2-40B4-BE49-F238E27FC236}">
                  <a16:creationId xmlns:a16="http://schemas.microsoft.com/office/drawing/2014/main" id="{00000000-0008-0000-0000-0000A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73</xdr:row>
      <xdr:rowOff>23813</xdr:rowOff>
    </xdr:from>
    <xdr:to>
      <xdr:col>14</xdr:col>
      <xdr:colOff>581025</xdr:colOff>
      <xdr:row>73</xdr:row>
      <xdr:rowOff>266700</xdr:rowOff>
    </xdr:to>
    <xdr:sp macro="" textlink="">
      <xdr:nvSpPr>
        <xdr:cNvPr id="19737" name="Check Box 166" hidden="1">
          <a:extLst>
            <a:ext uri="{FF2B5EF4-FFF2-40B4-BE49-F238E27FC236}">
              <a16:creationId xmlns:a16="http://schemas.microsoft.com/office/drawing/2014/main" id="{00000000-0008-0000-0100-0000194D0000}"/>
            </a:ext>
          </a:extLst>
        </xdr:cNvPr>
        <xdr:cNvSpPr>
          <a:spLocks noRot="1"/>
        </xdr:cNvSpPr>
      </xdr:nvSpPr>
      <xdr:spPr>
        <a:xfrm>
          <a:off x="20955000" y="34166175"/>
          <a:ext cx="247650" cy="238125"/>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74</xdr:row>
          <xdr:rowOff>28575</xdr:rowOff>
        </xdr:from>
        <xdr:to>
          <xdr:col>14</xdr:col>
          <xdr:colOff>581025</xdr:colOff>
          <xdr:row>74</xdr:row>
          <xdr:rowOff>276225</xdr:rowOff>
        </xdr:to>
        <xdr:sp macro="" textlink="">
          <xdr:nvSpPr>
            <xdr:cNvPr id="18599" name="Check Box 167" hidden="1">
              <a:extLst>
                <a:ext uri="{63B3BB69-23CF-44E3-9099-C40C66FF867C}">
                  <a14:compatExt spid="_x0000_s18599"/>
                </a:ext>
                <a:ext uri="{FF2B5EF4-FFF2-40B4-BE49-F238E27FC236}">
                  <a16:creationId xmlns:a16="http://schemas.microsoft.com/office/drawing/2014/main" id="{00000000-0008-0000-0000-0000A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64</xdr:row>
          <xdr:rowOff>28575</xdr:rowOff>
        </xdr:from>
        <xdr:to>
          <xdr:col>14</xdr:col>
          <xdr:colOff>581025</xdr:colOff>
          <xdr:row>64</xdr:row>
          <xdr:rowOff>257175</xdr:rowOff>
        </xdr:to>
        <xdr:sp macro="" textlink="">
          <xdr:nvSpPr>
            <xdr:cNvPr id="18631" name="Check Box 47" hidden="1">
              <a:extLst>
                <a:ext uri="{63B3BB69-23CF-44E3-9099-C40C66FF867C}">
                  <a14:compatExt spid="_x0000_s18631"/>
                </a:ext>
                <a:ext uri="{FF2B5EF4-FFF2-40B4-BE49-F238E27FC236}">
                  <a16:creationId xmlns:a16="http://schemas.microsoft.com/office/drawing/2014/main" id="{00000000-0008-0000-0000-0000C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62</xdr:row>
      <xdr:rowOff>23813</xdr:rowOff>
    </xdr:from>
    <xdr:to>
      <xdr:col>14</xdr:col>
      <xdr:colOff>581025</xdr:colOff>
      <xdr:row>62</xdr:row>
      <xdr:rowOff>276225</xdr:rowOff>
    </xdr:to>
    <xdr:sp macro="" textlink="">
      <xdr:nvSpPr>
        <xdr:cNvPr id="19738" name="Check Box 168" hidden="1">
          <a:extLst>
            <a:ext uri="{FF2B5EF4-FFF2-40B4-BE49-F238E27FC236}">
              <a16:creationId xmlns:a16="http://schemas.microsoft.com/office/drawing/2014/main" id="{00000000-0008-0000-0100-00001A4D0000}"/>
            </a:ext>
          </a:extLst>
        </xdr:cNvPr>
        <xdr:cNvSpPr>
          <a:spLocks noRot="1"/>
        </xdr:cNvSpPr>
      </xdr:nvSpPr>
      <xdr:spPr>
        <a:xfrm>
          <a:off x="20955000" y="26622375"/>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63</xdr:row>
          <xdr:rowOff>28575</xdr:rowOff>
        </xdr:from>
        <xdr:to>
          <xdr:col>14</xdr:col>
          <xdr:colOff>581025</xdr:colOff>
          <xdr:row>63</xdr:row>
          <xdr:rowOff>276225</xdr:rowOff>
        </xdr:to>
        <xdr:sp macro="" textlink="">
          <xdr:nvSpPr>
            <xdr:cNvPr id="18601" name="Check Box 169" hidden="1">
              <a:extLst>
                <a:ext uri="{63B3BB69-23CF-44E3-9099-C40C66FF867C}">
                  <a14:compatExt spid="_x0000_s18601"/>
                </a:ext>
                <a:ext uri="{FF2B5EF4-FFF2-40B4-BE49-F238E27FC236}">
                  <a16:creationId xmlns:a16="http://schemas.microsoft.com/office/drawing/2014/main" id="{00000000-0008-0000-0000-0000A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63</xdr:row>
      <xdr:rowOff>23813</xdr:rowOff>
    </xdr:from>
    <xdr:to>
      <xdr:col>14</xdr:col>
      <xdr:colOff>581025</xdr:colOff>
      <xdr:row>63</xdr:row>
      <xdr:rowOff>276225</xdr:rowOff>
    </xdr:to>
    <xdr:sp macro="" textlink="">
      <xdr:nvSpPr>
        <xdr:cNvPr id="19739" name="Check Box 170" hidden="1">
          <a:extLst>
            <a:ext uri="{FF2B5EF4-FFF2-40B4-BE49-F238E27FC236}">
              <a16:creationId xmlns:a16="http://schemas.microsoft.com/office/drawing/2014/main" id="{00000000-0008-0000-0100-00001B4D0000}"/>
            </a:ext>
          </a:extLst>
        </xdr:cNvPr>
        <xdr:cNvSpPr>
          <a:spLocks noRot="1"/>
        </xdr:cNvSpPr>
      </xdr:nvSpPr>
      <xdr:spPr>
        <a:xfrm>
          <a:off x="20955000" y="27308175"/>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64</xdr:row>
          <xdr:rowOff>28575</xdr:rowOff>
        </xdr:from>
        <xdr:to>
          <xdr:col>14</xdr:col>
          <xdr:colOff>581025</xdr:colOff>
          <xdr:row>64</xdr:row>
          <xdr:rowOff>257175</xdr:rowOff>
        </xdr:to>
        <xdr:sp macro="" textlink="">
          <xdr:nvSpPr>
            <xdr:cNvPr id="18603" name="Check Box 171" hidden="1">
              <a:extLst>
                <a:ext uri="{63B3BB69-23CF-44E3-9099-C40C66FF867C}">
                  <a14:compatExt spid="_x0000_s18603"/>
                </a:ext>
                <a:ext uri="{FF2B5EF4-FFF2-40B4-BE49-F238E27FC236}">
                  <a16:creationId xmlns:a16="http://schemas.microsoft.com/office/drawing/2014/main" id="{00000000-0008-0000-0000-0000A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323850</xdr:colOff>
      <xdr:row>42</xdr:row>
      <xdr:rowOff>19050</xdr:rowOff>
    </xdr:from>
    <xdr:to>
      <xdr:col>12</xdr:col>
      <xdr:colOff>655840</xdr:colOff>
      <xdr:row>42</xdr:row>
      <xdr:rowOff>274840</xdr:rowOff>
    </xdr:to>
    <xdr:sp macro="" textlink="" fLocksText="0">
      <xdr:nvSpPr>
        <xdr:cNvPr id="18636" name="Check Box 48" hidden="1">
          <a:extLst>
            <a:ext uri="{FF2B5EF4-FFF2-40B4-BE49-F238E27FC236}">
              <a16:creationId xmlns:a16="http://schemas.microsoft.com/office/drawing/2014/main" id="{149B02BB-682D-4980-A313-C17E82A3D9AD}"/>
            </a:ext>
          </a:extLst>
        </xdr:cNvPr>
        <xdr:cNvSpPr>
          <a:spLocks noRot="1"/>
        </xdr:cNvSpPr>
      </xdr:nvSpPr>
      <xdr:spPr>
        <a:xfrm>
          <a:off x="19230975" y="155733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14</xdr:col>
      <xdr:colOff>328613</xdr:colOff>
      <xdr:row>64</xdr:row>
      <xdr:rowOff>23813</xdr:rowOff>
    </xdr:from>
    <xdr:to>
      <xdr:col>14</xdr:col>
      <xdr:colOff>581025</xdr:colOff>
      <xdr:row>64</xdr:row>
      <xdr:rowOff>257175</xdr:rowOff>
    </xdr:to>
    <xdr:sp macro="" textlink="">
      <xdr:nvSpPr>
        <xdr:cNvPr id="19740" name="Check Box 172" hidden="1">
          <a:extLst>
            <a:ext uri="{FF2B5EF4-FFF2-40B4-BE49-F238E27FC236}">
              <a16:creationId xmlns:a16="http://schemas.microsoft.com/office/drawing/2014/main" id="{00000000-0008-0000-0100-00001C4D0000}"/>
            </a:ext>
          </a:extLst>
        </xdr:cNvPr>
        <xdr:cNvSpPr>
          <a:spLocks noRot="1"/>
        </xdr:cNvSpPr>
      </xdr:nvSpPr>
      <xdr:spPr>
        <a:xfrm>
          <a:off x="20955000" y="27993975"/>
          <a:ext cx="247650" cy="228600"/>
        </a:xfrm>
        <a:prstGeom prst="rect">
          <a:avLst/>
        </a:prstGeom>
        <a:noFill/>
        <a:ln>
          <a:noFill/>
        </a:ln>
      </xdr:spPr>
      <xdr:txBody>
        <a:bodyPr vertOverflow="clip" lIns="18288" tIns="0" rIns="0" bIns="0" anchor="ctr" anchorCtr="0" upright="1"/>
        <a:lstStyle/>
        <a:p>
          <a:endParaRPr/>
        </a:p>
      </xdr:txBody>
    </xdr:sp>
    <xdr:clientData/>
  </xdr:twoCellAnchor>
  <xdr:twoCellAnchor editAs="oneCell">
    <xdr:from>
      <xdr:col>12</xdr:col>
      <xdr:colOff>323850</xdr:colOff>
      <xdr:row>42</xdr:row>
      <xdr:rowOff>19050</xdr:rowOff>
    </xdr:from>
    <xdr:to>
      <xdr:col>12</xdr:col>
      <xdr:colOff>655840</xdr:colOff>
      <xdr:row>42</xdr:row>
      <xdr:rowOff>274840</xdr:rowOff>
    </xdr:to>
    <xdr:sp macro="" textlink="" fLocksText="0">
      <xdr:nvSpPr>
        <xdr:cNvPr id="18638" name="Check Box 49" hidden="1">
          <a:extLst>
            <a:ext uri="{FF2B5EF4-FFF2-40B4-BE49-F238E27FC236}">
              <a16:creationId xmlns:a16="http://schemas.microsoft.com/office/drawing/2014/main" id="{CB8FFF3E-163C-4E0D-8F4C-729EBF23509F}"/>
            </a:ext>
          </a:extLst>
        </xdr:cNvPr>
        <xdr:cNvSpPr>
          <a:spLocks noRot="1"/>
        </xdr:cNvSpPr>
      </xdr:nvSpPr>
      <xdr:spPr>
        <a:xfrm>
          <a:off x="19230975" y="155733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276225</xdr:rowOff>
        </xdr:to>
        <xdr:sp macro="" textlink="">
          <xdr:nvSpPr>
            <xdr:cNvPr id="18605" name="Check Box 173" hidden="1">
              <a:extLst>
                <a:ext uri="{63B3BB69-23CF-44E3-9099-C40C66FF867C}">
                  <a14:compatExt spid="_x0000_s18605"/>
                </a:ext>
                <a:ext uri="{FF2B5EF4-FFF2-40B4-BE49-F238E27FC236}">
                  <a16:creationId xmlns:a16="http://schemas.microsoft.com/office/drawing/2014/main" id="{00000000-0008-0000-0000-0000A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276225</xdr:rowOff>
        </xdr:to>
        <xdr:sp macro="" textlink="">
          <xdr:nvSpPr>
            <xdr:cNvPr id="18606" name="Check Box 174" hidden="1">
              <a:extLst>
                <a:ext uri="{63B3BB69-23CF-44E3-9099-C40C66FF867C}">
                  <a14:compatExt spid="_x0000_s18606"/>
                </a:ext>
                <a:ext uri="{FF2B5EF4-FFF2-40B4-BE49-F238E27FC236}">
                  <a16:creationId xmlns:a16="http://schemas.microsoft.com/office/drawing/2014/main" id="{00000000-0008-0000-0000-0000A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276225</xdr:rowOff>
        </xdr:to>
        <xdr:sp macro="" textlink="">
          <xdr:nvSpPr>
            <xdr:cNvPr id="18607" name="Check Box 175" hidden="1">
              <a:extLst>
                <a:ext uri="{63B3BB69-23CF-44E3-9099-C40C66FF867C}">
                  <a14:compatExt spid="_x0000_s18607"/>
                </a:ext>
                <a:ext uri="{FF2B5EF4-FFF2-40B4-BE49-F238E27FC236}">
                  <a16:creationId xmlns:a16="http://schemas.microsoft.com/office/drawing/2014/main" id="{00000000-0008-0000-0000-0000A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12</xdr:col>
      <xdr:colOff>352425</xdr:colOff>
      <xdr:row>41</xdr:row>
      <xdr:rowOff>1371600</xdr:rowOff>
    </xdr:from>
    <xdr:ext cx="381000" cy="381000"/>
    <xdr:sp macro="" textlink="">
      <xdr:nvSpPr>
        <xdr:cNvPr id="18642" name="Check Box 28" hidden="1">
          <a:extLst>
            <a:ext uri="{FF2B5EF4-FFF2-40B4-BE49-F238E27FC236}">
              <a16:creationId xmlns:a16="http://schemas.microsoft.com/office/drawing/2014/main" id="{987B1382-3512-43B1-BBC1-BE7AE6B653E8}"/>
            </a:ext>
          </a:extLst>
        </xdr:cNvPr>
        <xdr:cNvSpPr/>
      </xdr:nvSpPr>
      <xdr:spPr bwMode="auto">
        <a:xfrm>
          <a:off x="1925955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381000"/>
    <xdr:sp macro="" textlink="">
      <xdr:nvSpPr>
        <xdr:cNvPr id="18643" name="Check Box 28" hidden="1">
          <a:extLst>
            <a:ext uri="{FF2B5EF4-FFF2-40B4-BE49-F238E27FC236}">
              <a16:creationId xmlns:a16="http://schemas.microsoft.com/office/drawing/2014/main" id="{6838E87D-612C-44BC-9FA4-857BDA7AA624}"/>
            </a:ext>
          </a:extLst>
        </xdr:cNvPr>
        <xdr:cNvSpPr/>
      </xdr:nvSpPr>
      <xdr:spPr bwMode="auto">
        <a:xfrm>
          <a:off x="19259550" y="16240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328613</xdr:colOff>
      <xdr:row>43</xdr:row>
      <xdr:rowOff>23813</xdr:rowOff>
    </xdr:from>
    <xdr:to>
      <xdr:col>12</xdr:col>
      <xdr:colOff>657225</xdr:colOff>
      <xdr:row>43</xdr:row>
      <xdr:rowOff>276225</xdr:rowOff>
    </xdr:to>
    <xdr:sp macro="" textlink="">
      <xdr:nvSpPr>
        <xdr:cNvPr id="19741" name="Check Box 176" hidden="1">
          <a:extLst>
            <a:ext uri="{FF2B5EF4-FFF2-40B4-BE49-F238E27FC236}">
              <a16:creationId xmlns:a16="http://schemas.microsoft.com/office/drawing/2014/main" id="{00000000-0008-0000-0100-00001D4D0000}"/>
            </a:ext>
          </a:extLst>
        </xdr:cNvPr>
        <xdr:cNvSpPr>
          <a:spLocks noRot="1"/>
        </xdr:cNvSpPr>
      </xdr:nvSpPr>
      <xdr:spPr>
        <a:xfrm>
          <a:off x="19240500" y="16268700"/>
          <a:ext cx="3238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41</xdr:row>
      <xdr:rowOff>1371600</xdr:rowOff>
    </xdr:from>
    <xdr:ext cx="381000" cy="381000"/>
    <xdr:sp macro="" textlink="">
      <xdr:nvSpPr>
        <xdr:cNvPr id="18645" name="Check Box 28" hidden="1">
          <a:extLst>
            <a:ext uri="{FF2B5EF4-FFF2-40B4-BE49-F238E27FC236}">
              <a16:creationId xmlns:a16="http://schemas.microsoft.com/office/drawing/2014/main" id="{3328A5A3-F486-454D-AF5A-BF9384E3F27F}"/>
            </a:ext>
          </a:extLst>
        </xdr:cNvPr>
        <xdr:cNvSpPr/>
      </xdr:nvSpPr>
      <xdr:spPr bwMode="auto">
        <a:xfrm>
          <a:off x="1925955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41</xdr:row>
      <xdr:rowOff>1371600</xdr:rowOff>
    </xdr:from>
    <xdr:ext cx="381000" cy="381000"/>
    <xdr:sp macro="" textlink="">
      <xdr:nvSpPr>
        <xdr:cNvPr id="18646" name="Check Box 28" hidden="1">
          <a:extLst>
            <a:ext uri="{FF2B5EF4-FFF2-40B4-BE49-F238E27FC236}">
              <a16:creationId xmlns:a16="http://schemas.microsoft.com/office/drawing/2014/main" id="{246F77C8-776B-4887-9F6A-0DB88AFDD602}"/>
            </a:ext>
          </a:extLst>
        </xdr:cNvPr>
        <xdr:cNvSpPr/>
      </xdr:nvSpPr>
      <xdr:spPr bwMode="auto">
        <a:xfrm>
          <a:off x="1925955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228600"/>
    <xdr:sp macro="" textlink="">
      <xdr:nvSpPr>
        <xdr:cNvPr id="18647" name="Check Box 37" hidden="1">
          <a:extLst>
            <a:ext uri="{FF2B5EF4-FFF2-40B4-BE49-F238E27FC236}">
              <a16:creationId xmlns:a16="http://schemas.microsoft.com/office/drawing/2014/main" id="{B601B909-068F-49D3-B522-B95989DB3546}"/>
            </a:ext>
          </a:extLst>
        </xdr:cNvPr>
        <xdr:cNvSpPr/>
      </xdr:nvSpPr>
      <xdr:spPr bwMode="auto">
        <a:xfrm>
          <a:off x="1925955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228600"/>
    <xdr:sp macro="" textlink="">
      <xdr:nvSpPr>
        <xdr:cNvPr id="18648" name="Check Box 38" hidden="1">
          <a:extLst>
            <a:ext uri="{FF2B5EF4-FFF2-40B4-BE49-F238E27FC236}">
              <a16:creationId xmlns:a16="http://schemas.microsoft.com/office/drawing/2014/main" id="{422A7C41-909D-4890-9410-463B12B637CA}"/>
            </a:ext>
          </a:extLst>
        </xdr:cNvPr>
        <xdr:cNvSpPr/>
      </xdr:nvSpPr>
      <xdr:spPr bwMode="auto">
        <a:xfrm>
          <a:off x="1925955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41</xdr:row>
      <xdr:rowOff>1371600</xdr:rowOff>
    </xdr:from>
    <xdr:ext cx="381000" cy="381000"/>
    <xdr:sp macro="" textlink="">
      <xdr:nvSpPr>
        <xdr:cNvPr id="18649" name="Check Box 28" hidden="1">
          <a:extLst>
            <a:ext uri="{FF2B5EF4-FFF2-40B4-BE49-F238E27FC236}">
              <a16:creationId xmlns:a16="http://schemas.microsoft.com/office/drawing/2014/main" id="{F6BFBDD4-3E01-4AAF-A7F8-A7D7356CF8B7}"/>
            </a:ext>
          </a:extLst>
        </xdr:cNvPr>
        <xdr:cNvSpPr/>
      </xdr:nvSpPr>
      <xdr:spPr bwMode="auto">
        <a:xfrm>
          <a:off x="1925955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381000"/>
    <xdr:sp macro="" textlink="">
      <xdr:nvSpPr>
        <xdr:cNvPr id="18650" name="Check Box 28" hidden="1">
          <a:extLst>
            <a:ext uri="{FF2B5EF4-FFF2-40B4-BE49-F238E27FC236}">
              <a16:creationId xmlns:a16="http://schemas.microsoft.com/office/drawing/2014/main" id="{D86B1904-A83F-4F14-9114-54F21DFACC02}"/>
            </a:ext>
          </a:extLst>
        </xdr:cNvPr>
        <xdr:cNvSpPr/>
      </xdr:nvSpPr>
      <xdr:spPr bwMode="auto">
        <a:xfrm>
          <a:off x="19259550" y="16240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43</xdr:row>
      <xdr:rowOff>19050</xdr:rowOff>
    </xdr:from>
    <xdr:to>
      <xdr:col>12</xdr:col>
      <xdr:colOff>655840</xdr:colOff>
      <xdr:row>43</xdr:row>
      <xdr:rowOff>274840</xdr:rowOff>
    </xdr:to>
    <xdr:sp macro="" textlink="" fLocksText="0">
      <xdr:nvSpPr>
        <xdr:cNvPr id="18651" name="Check Box 51" hidden="1">
          <a:extLst>
            <a:ext uri="{FF2B5EF4-FFF2-40B4-BE49-F238E27FC236}">
              <a16:creationId xmlns:a16="http://schemas.microsoft.com/office/drawing/2014/main" id="{C64A381C-444D-4BC4-AD9D-AB15E5CEA0BD}"/>
            </a:ext>
          </a:extLst>
        </xdr:cNvPr>
        <xdr:cNvSpPr>
          <a:spLocks noRot="1"/>
        </xdr:cNvSpPr>
      </xdr:nvSpPr>
      <xdr:spPr>
        <a:xfrm>
          <a:off x="19230975" y="162591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41</xdr:row>
      <xdr:rowOff>1371600</xdr:rowOff>
    </xdr:from>
    <xdr:ext cx="381000" cy="381000"/>
    <xdr:sp macro="" textlink="">
      <xdr:nvSpPr>
        <xdr:cNvPr id="18652" name="Check Box 28" hidden="1">
          <a:extLst>
            <a:ext uri="{FF2B5EF4-FFF2-40B4-BE49-F238E27FC236}">
              <a16:creationId xmlns:a16="http://schemas.microsoft.com/office/drawing/2014/main" id="{F0E5F626-CDA2-4A45-948B-AAE0E6381AC0}"/>
            </a:ext>
          </a:extLst>
        </xdr:cNvPr>
        <xdr:cNvSpPr/>
      </xdr:nvSpPr>
      <xdr:spPr bwMode="auto">
        <a:xfrm>
          <a:off x="1925955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41</xdr:row>
      <xdr:rowOff>1371600</xdr:rowOff>
    </xdr:from>
    <xdr:ext cx="381000" cy="381000"/>
    <xdr:sp macro="" textlink="">
      <xdr:nvSpPr>
        <xdr:cNvPr id="18653" name="Check Box 28" hidden="1">
          <a:extLst>
            <a:ext uri="{FF2B5EF4-FFF2-40B4-BE49-F238E27FC236}">
              <a16:creationId xmlns:a16="http://schemas.microsoft.com/office/drawing/2014/main" id="{CFFA2BC1-D2B6-47B5-B5B9-F206536D91DB}"/>
            </a:ext>
          </a:extLst>
        </xdr:cNvPr>
        <xdr:cNvSpPr/>
      </xdr:nvSpPr>
      <xdr:spPr bwMode="auto">
        <a:xfrm>
          <a:off x="1925955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228600"/>
    <xdr:sp macro="" textlink="">
      <xdr:nvSpPr>
        <xdr:cNvPr id="18654" name="Check Box 36" hidden="1">
          <a:extLst>
            <a:ext uri="{FF2B5EF4-FFF2-40B4-BE49-F238E27FC236}">
              <a16:creationId xmlns:a16="http://schemas.microsoft.com/office/drawing/2014/main" id="{10EB8A9D-8B08-40FF-9739-55F783C14428}"/>
            </a:ext>
          </a:extLst>
        </xdr:cNvPr>
        <xdr:cNvSpPr/>
      </xdr:nvSpPr>
      <xdr:spPr bwMode="auto">
        <a:xfrm>
          <a:off x="1925955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381000"/>
    <xdr:sp macro="" textlink="">
      <xdr:nvSpPr>
        <xdr:cNvPr id="18655" name="Check Box 28" hidden="1">
          <a:extLst>
            <a:ext uri="{FF2B5EF4-FFF2-40B4-BE49-F238E27FC236}">
              <a16:creationId xmlns:a16="http://schemas.microsoft.com/office/drawing/2014/main" id="{9990C8E6-4C42-48A8-8EC6-A6371CA950BE}"/>
            </a:ext>
          </a:extLst>
        </xdr:cNvPr>
        <xdr:cNvSpPr/>
      </xdr:nvSpPr>
      <xdr:spPr bwMode="auto">
        <a:xfrm>
          <a:off x="19259550" y="16240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43</xdr:row>
      <xdr:rowOff>19050</xdr:rowOff>
    </xdr:from>
    <xdr:to>
      <xdr:col>12</xdr:col>
      <xdr:colOff>655840</xdr:colOff>
      <xdr:row>43</xdr:row>
      <xdr:rowOff>274840</xdr:rowOff>
    </xdr:to>
    <xdr:sp macro="" textlink="" fLocksText="0">
      <xdr:nvSpPr>
        <xdr:cNvPr id="18656" name="Check Box 52" hidden="1">
          <a:extLst>
            <a:ext uri="{FF2B5EF4-FFF2-40B4-BE49-F238E27FC236}">
              <a16:creationId xmlns:a16="http://schemas.microsoft.com/office/drawing/2014/main" id="{415C2A58-4DC3-4845-9CB6-EFED70B6596A}"/>
            </a:ext>
          </a:extLst>
        </xdr:cNvPr>
        <xdr:cNvSpPr>
          <a:spLocks noRot="1"/>
        </xdr:cNvSpPr>
      </xdr:nvSpPr>
      <xdr:spPr>
        <a:xfrm>
          <a:off x="19230975" y="162591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42</xdr:row>
      <xdr:rowOff>1371600</xdr:rowOff>
    </xdr:from>
    <xdr:ext cx="381000" cy="381000"/>
    <xdr:sp macro="" textlink="">
      <xdr:nvSpPr>
        <xdr:cNvPr id="18657" name="Check Box 28" hidden="1">
          <a:extLst>
            <a:ext uri="{FF2B5EF4-FFF2-40B4-BE49-F238E27FC236}">
              <a16:creationId xmlns:a16="http://schemas.microsoft.com/office/drawing/2014/main" id="{B4641571-60DF-4096-9A34-5F37F96FB1C6}"/>
            </a:ext>
          </a:extLst>
        </xdr:cNvPr>
        <xdr:cNvSpPr/>
      </xdr:nvSpPr>
      <xdr:spPr bwMode="auto">
        <a:xfrm>
          <a:off x="19259550" y="16240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43</xdr:row>
      <xdr:rowOff>19050</xdr:rowOff>
    </xdr:from>
    <xdr:to>
      <xdr:col>12</xdr:col>
      <xdr:colOff>655840</xdr:colOff>
      <xdr:row>43</xdr:row>
      <xdr:rowOff>274840</xdr:rowOff>
    </xdr:to>
    <xdr:sp macro="" textlink="" fLocksText="0">
      <xdr:nvSpPr>
        <xdr:cNvPr id="18658" name="Check Box 53" hidden="1">
          <a:extLst>
            <a:ext uri="{FF2B5EF4-FFF2-40B4-BE49-F238E27FC236}">
              <a16:creationId xmlns:a16="http://schemas.microsoft.com/office/drawing/2014/main" id="{74BF9913-982C-4F19-BF76-F32685DD6490}"/>
            </a:ext>
          </a:extLst>
        </xdr:cNvPr>
        <xdr:cNvSpPr>
          <a:spLocks noRot="1"/>
        </xdr:cNvSpPr>
      </xdr:nvSpPr>
      <xdr:spPr>
        <a:xfrm>
          <a:off x="19230975" y="162591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38</xdr:row>
      <xdr:rowOff>1371600</xdr:rowOff>
    </xdr:from>
    <xdr:ext cx="381000" cy="381000"/>
    <xdr:sp macro="" textlink="">
      <xdr:nvSpPr>
        <xdr:cNvPr id="18659" name="Check Box 28" hidden="1">
          <a:extLst>
            <a:ext uri="{FF2B5EF4-FFF2-40B4-BE49-F238E27FC236}">
              <a16:creationId xmlns:a16="http://schemas.microsoft.com/office/drawing/2014/main" id="{A6D14842-5B48-4ACD-B017-A74810BF4E1F}"/>
            </a:ext>
          </a:extLst>
        </xdr:cNvPr>
        <xdr:cNvSpPr/>
      </xdr:nvSpPr>
      <xdr:spPr bwMode="auto">
        <a:xfrm>
          <a:off x="20116800" y="13496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39</xdr:row>
      <xdr:rowOff>1371600</xdr:rowOff>
    </xdr:from>
    <xdr:ext cx="381000" cy="228600"/>
    <xdr:sp macro="" textlink="">
      <xdr:nvSpPr>
        <xdr:cNvPr id="18660" name="Check Box 36" hidden="1">
          <a:extLst>
            <a:ext uri="{FF2B5EF4-FFF2-40B4-BE49-F238E27FC236}">
              <a16:creationId xmlns:a16="http://schemas.microsoft.com/office/drawing/2014/main" id="{0A2C672B-DED8-4B3E-83C4-FFFAA117619E}"/>
            </a:ext>
          </a:extLst>
        </xdr:cNvPr>
        <xdr:cNvSpPr/>
      </xdr:nvSpPr>
      <xdr:spPr bwMode="auto">
        <a:xfrm>
          <a:off x="20116800" y="1418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40</xdr:row>
      <xdr:rowOff>1371600</xdr:rowOff>
    </xdr:from>
    <xdr:ext cx="381000" cy="228600"/>
    <xdr:sp macro="" textlink="">
      <xdr:nvSpPr>
        <xdr:cNvPr id="18661" name="Check Box 37" hidden="1">
          <a:extLst>
            <a:ext uri="{FF2B5EF4-FFF2-40B4-BE49-F238E27FC236}">
              <a16:creationId xmlns:a16="http://schemas.microsoft.com/office/drawing/2014/main" id="{1339544D-0323-40C7-AD65-24EDC84DEC33}"/>
            </a:ext>
          </a:extLst>
        </xdr:cNvPr>
        <xdr:cNvSpPr/>
      </xdr:nvSpPr>
      <xdr:spPr bwMode="auto">
        <a:xfrm>
          <a:off x="20116800" y="1486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40</xdr:row>
      <xdr:rowOff>1371600</xdr:rowOff>
    </xdr:from>
    <xdr:ext cx="381000" cy="228600"/>
    <xdr:sp macro="" textlink="">
      <xdr:nvSpPr>
        <xdr:cNvPr id="18662" name="Check Box 38" hidden="1">
          <a:extLst>
            <a:ext uri="{FF2B5EF4-FFF2-40B4-BE49-F238E27FC236}">
              <a16:creationId xmlns:a16="http://schemas.microsoft.com/office/drawing/2014/main" id="{6632DEF9-F06E-40AB-AD21-D08528EABD4D}"/>
            </a:ext>
          </a:extLst>
        </xdr:cNvPr>
        <xdr:cNvSpPr/>
      </xdr:nvSpPr>
      <xdr:spPr bwMode="auto">
        <a:xfrm>
          <a:off x="20116800" y="1486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228600"/>
    <xdr:sp macro="" textlink="">
      <xdr:nvSpPr>
        <xdr:cNvPr id="18663" name="Check Box 39" hidden="1">
          <a:extLst>
            <a:ext uri="{FF2B5EF4-FFF2-40B4-BE49-F238E27FC236}">
              <a16:creationId xmlns:a16="http://schemas.microsoft.com/office/drawing/2014/main" id="{8F6C5A57-23CF-47C9-9D92-D8A65D909E85}"/>
            </a:ext>
          </a:extLst>
        </xdr:cNvPr>
        <xdr:cNvSpPr/>
      </xdr:nvSpPr>
      <xdr:spPr bwMode="auto">
        <a:xfrm>
          <a:off x="20116800" y="1555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228600"/>
    <xdr:sp macro="" textlink="">
      <xdr:nvSpPr>
        <xdr:cNvPr id="18664" name="Check Box 40" hidden="1">
          <a:extLst>
            <a:ext uri="{FF2B5EF4-FFF2-40B4-BE49-F238E27FC236}">
              <a16:creationId xmlns:a16="http://schemas.microsoft.com/office/drawing/2014/main" id="{487E774B-BBC4-4B07-83A9-1B0FEDB4A793}"/>
            </a:ext>
          </a:extLst>
        </xdr:cNvPr>
        <xdr:cNvSpPr/>
      </xdr:nvSpPr>
      <xdr:spPr bwMode="auto">
        <a:xfrm>
          <a:off x="20116800" y="1555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228600"/>
    <xdr:sp macro="" textlink="">
      <xdr:nvSpPr>
        <xdr:cNvPr id="18665" name="Check Box 41" hidden="1">
          <a:extLst>
            <a:ext uri="{FF2B5EF4-FFF2-40B4-BE49-F238E27FC236}">
              <a16:creationId xmlns:a16="http://schemas.microsoft.com/office/drawing/2014/main" id="{5C933D6C-DFBD-46AC-8277-C27EEF1C3C3B}"/>
            </a:ext>
          </a:extLst>
        </xdr:cNvPr>
        <xdr:cNvSpPr/>
      </xdr:nvSpPr>
      <xdr:spPr bwMode="auto">
        <a:xfrm>
          <a:off x="20116800" y="1555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8666" name="Check Box 42" hidden="1">
          <a:extLst>
            <a:ext uri="{FF2B5EF4-FFF2-40B4-BE49-F238E27FC236}">
              <a16:creationId xmlns:a16="http://schemas.microsoft.com/office/drawing/2014/main" id="{6720212A-5D8C-425D-B486-AC14328FC62D}"/>
            </a:ext>
          </a:extLst>
        </xdr:cNvPr>
        <xdr:cNvSpPr/>
      </xdr:nvSpPr>
      <xdr:spPr bwMode="auto">
        <a:xfrm>
          <a:off x="2011680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8667" name="Check Box 43" hidden="1">
          <a:extLst>
            <a:ext uri="{FF2B5EF4-FFF2-40B4-BE49-F238E27FC236}">
              <a16:creationId xmlns:a16="http://schemas.microsoft.com/office/drawing/2014/main" id="{287671A6-F6D8-4C29-A6E6-11416E985244}"/>
            </a:ext>
          </a:extLst>
        </xdr:cNvPr>
        <xdr:cNvSpPr/>
      </xdr:nvSpPr>
      <xdr:spPr bwMode="auto">
        <a:xfrm>
          <a:off x="2011680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8668" name="Check Box 44" hidden="1">
          <a:extLst>
            <a:ext uri="{FF2B5EF4-FFF2-40B4-BE49-F238E27FC236}">
              <a16:creationId xmlns:a16="http://schemas.microsoft.com/office/drawing/2014/main" id="{D9DF8E00-6AE0-4F5A-974D-47C0646F1E38}"/>
            </a:ext>
          </a:extLst>
        </xdr:cNvPr>
        <xdr:cNvSpPr/>
      </xdr:nvSpPr>
      <xdr:spPr bwMode="auto">
        <a:xfrm>
          <a:off x="2011680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8669" name="Check Box 45" hidden="1">
          <a:extLst>
            <a:ext uri="{FF2B5EF4-FFF2-40B4-BE49-F238E27FC236}">
              <a16:creationId xmlns:a16="http://schemas.microsoft.com/office/drawing/2014/main" id="{1478C416-F6A4-4893-BF22-B78F3ECEB10C}"/>
            </a:ext>
          </a:extLst>
        </xdr:cNvPr>
        <xdr:cNvSpPr/>
      </xdr:nvSpPr>
      <xdr:spPr bwMode="auto">
        <a:xfrm>
          <a:off x="2011680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8670" name="Check Box 46" hidden="1">
          <a:extLst>
            <a:ext uri="{FF2B5EF4-FFF2-40B4-BE49-F238E27FC236}">
              <a16:creationId xmlns:a16="http://schemas.microsoft.com/office/drawing/2014/main" id="{C9142ACF-E3D1-4414-874A-527A8602919B}"/>
            </a:ext>
          </a:extLst>
        </xdr:cNvPr>
        <xdr:cNvSpPr/>
      </xdr:nvSpPr>
      <xdr:spPr bwMode="auto">
        <a:xfrm>
          <a:off x="20116800" y="1692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8671" name="Check Box 47" hidden="1">
          <a:extLst>
            <a:ext uri="{FF2B5EF4-FFF2-40B4-BE49-F238E27FC236}">
              <a16:creationId xmlns:a16="http://schemas.microsoft.com/office/drawing/2014/main" id="{D4730AFB-940C-4A54-AC02-DF3B38C03F2B}"/>
            </a:ext>
          </a:extLst>
        </xdr:cNvPr>
        <xdr:cNvSpPr/>
      </xdr:nvSpPr>
      <xdr:spPr bwMode="auto">
        <a:xfrm>
          <a:off x="20116800" y="1692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8672" name="Check Box 48" hidden="1">
          <a:extLst>
            <a:ext uri="{FF2B5EF4-FFF2-40B4-BE49-F238E27FC236}">
              <a16:creationId xmlns:a16="http://schemas.microsoft.com/office/drawing/2014/main" id="{31757D2E-6677-4B7E-8DB0-529DD2B3BB57}"/>
            </a:ext>
          </a:extLst>
        </xdr:cNvPr>
        <xdr:cNvSpPr/>
      </xdr:nvSpPr>
      <xdr:spPr bwMode="auto">
        <a:xfrm>
          <a:off x="20116800" y="1692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8673" name="Check Box 49" hidden="1">
          <a:extLst>
            <a:ext uri="{FF2B5EF4-FFF2-40B4-BE49-F238E27FC236}">
              <a16:creationId xmlns:a16="http://schemas.microsoft.com/office/drawing/2014/main" id="{8AE7AAD7-7885-4603-8638-1B2D51BC482E}"/>
            </a:ext>
          </a:extLst>
        </xdr:cNvPr>
        <xdr:cNvSpPr/>
      </xdr:nvSpPr>
      <xdr:spPr bwMode="auto">
        <a:xfrm>
          <a:off x="20116800" y="1692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8674" name="Check Box 50" hidden="1">
          <a:extLst>
            <a:ext uri="{FF2B5EF4-FFF2-40B4-BE49-F238E27FC236}">
              <a16:creationId xmlns:a16="http://schemas.microsoft.com/office/drawing/2014/main" id="{FDFC8E0B-D763-4EBB-98FF-242D7C3088A7}"/>
            </a:ext>
          </a:extLst>
        </xdr:cNvPr>
        <xdr:cNvSpPr/>
      </xdr:nvSpPr>
      <xdr:spPr bwMode="auto">
        <a:xfrm>
          <a:off x="20116800" y="1692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8675" name="Check Box 51" hidden="1">
          <a:extLst>
            <a:ext uri="{FF2B5EF4-FFF2-40B4-BE49-F238E27FC236}">
              <a16:creationId xmlns:a16="http://schemas.microsoft.com/office/drawing/2014/main" id="{15CBE925-0C9A-4056-AEFF-4F52E9408A2A}"/>
            </a:ext>
          </a:extLst>
        </xdr:cNvPr>
        <xdr:cNvSpPr/>
      </xdr:nvSpPr>
      <xdr:spPr bwMode="auto">
        <a:xfrm>
          <a:off x="2011680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8676" name="Check Box 52" hidden="1">
          <a:extLst>
            <a:ext uri="{FF2B5EF4-FFF2-40B4-BE49-F238E27FC236}">
              <a16:creationId xmlns:a16="http://schemas.microsoft.com/office/drawing/2014/main" id="{734DF670-CEFE-4E0A-BD54-AB980245FAB1}"/>
            </a:ext>
          </a:extLst>
        </xdr:cNvPr>
        <xdr:cNvSpPr/>
      </xdr:nvSpPr>
      <xdr:spPr bwMode="auto">
        <a:xfrm>
          <a:off x="2011680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8677" name="Check Box 53" hidden="1">
          <a:extLst>
            <a:ext uri="{FF2B5EF4-FFF2-40B4-BE49-F238E27FC236}">
              <a16:creationId xmlns:a16="http://schemas.microsoft.com/office/drawing/2014/main" id="{D2C3E537-43AE-4A51-8966-741395FC00A1}"/>
            </a:ext>
          </a:extLst>
        </xdr:cNvPr>
        <xdr:cNvSpPr/>
      </xdr:nvSpPr>
      <xdr:spPr bwMode="auto">
        <a:xfrm>
          <a:off x="2011680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8678" name="Check Box 54" hidden="1">
          <a:extLst>
            <a:ext uri="{FF2B5EF4-FFF2-40B4-BE49-F238E27FC236}">
              <a16:creationId xmlns:a16="http://schemas.microsoft.com/office/drawing/2014/main" id="{BFD6F718-1374-4BBD-B809-8F20C1528A53}"/>
            </a:ext>
          </a:extLst>
        </xdr:cNvPr>
        <xdr:cNvSpPr/>
      </xdr:nvSpPr>
      <xdr:spPr bwMode="auto">
        <a:xfrm>
          <a:off x="2011680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8679" name="Check Box 55" hidden="1">
          <a:extLst>
            <a:ext uri="{FF2B5EF4-FFF2-40B4-BE49-F238E27FC236}">
              <a16:creationId xmlns:a16="http://schemas.microsoft.com/office/drawing/2014/main" id="{FBCD29ED-E6E5-4A5B-9F42-CC5AB4D4A5AE}"/>
            </a:ext>
          </a:extLst>
        </xdr:cNvPr>
        <xdr:cNvSpPr/>
      </xdr:nvSpPr>
      <xdr:spPr bwMode="auto">
        <a:xfrm>
          <a:off x="2011680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8680" name="Check Box 56" hidden="1">
          <a:extLst>
            <a:ext uri="{FF2B5EF4-FFF2-40B4-BE49-F238E27FC236}">
              <a16:creationId xmlns:a16="http://schemas.microsoft.com/office/drawing/2014/main" id="{7A05D61C-E451-4AED-8C64-9646F51D4531}"/>
            </a:ext>
          </a:extLst>
        </xdr:cNvPr>
        <xdr:cNvSpPr/>
      </xdr:nvSpPr>
      <xdr:spPr bwMode="auto">
        <a:xfrm>
          <a:off x="2011680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8681" name="Check Box 57" hidden="1">
          <a:extLst>
            <a:ext uri="{FF2B5EF4-FFF2-40B4-BE49-F238E27FC236}">
              <a16:creationId xmlns:a16="http://schemas.microsoft.com/office/drawing/2014/main" id="{03CCFC0B-1D7C-458B-90C3-9447245231E6}"/>
            </a:ext>
          </a:extLst>
        </xdr:cNvPr>
        <xdr:cNvSpPr/>
      </xdr:nvSpPr>
      <xdr:spPr bwMode="auto">
        <a:xfrm>
          <a:off x="2011680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8682" name="Check Box 58" hidden="1">
          <a:extLst>
            <a:ext uri="{FF2B5EF4-FFF2-40B4-BE49-F238E27FC236}">
              <a16:creationId xmlns:a16="http://schemas.microsoft.com/office/drawing/2014/main" id="{E54DE8CA-E256-4480-824C-13B183E9AD17}"/>
            </a:ext>
          </a:extLst>
        </xdr:cNvPr>
        <xdr:cNvSpPr/>
      </xdr:nvSpPr>
      <xdr:spPr bwMode="auto">
        <a:xfrm>
          <a:off x="2011680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8683" name="Check Box 59" hidden="1">
          <a:extLst>
            <a:ext uri="{FF2B5EF4-FFF2-40B4-BE49-F238E27FC236}">
              <a16:creationId xmlns:a16="http://schemas.microsoft.com/office/drawing/2014/main" id="{ABBA5302-7BF4-4F7E-AF59-0769F180379B}"/>
            </a:ext>
          </a:extLst>
        </xdr:cNvPr>
        <xdr:cNvSpPr/>
      </xdr:nvSpPr>
      <xdr:spPr bwMode="auto">
        <a:xfrm>
          <a:off x="2011680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8684" name="Check Box 60" hidden="1">
          <a:extLst>
            <a:ext uri="{FF2B5EF4-FFF2-40B4-BE49-F238E27FC236}">
              <a16:creationId xmlns:a16="http://schemas.microsoft.com/office/drawing/2014/main" id="{75EDFFAB-4DE7-4F62-9378-8BFB681396C9}"/>
            </a:ext>
          </a:extLst>
        </xdr:cNvPr>
        <xdr:cNvSpPr/>
      </xdr:nvSpPr>
      <xdr:spPr bwMode="auto">
        <a:xfrm>
          <a:off x="2011680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8685" name="Check Box 61" hidden="1">
          <a:extLst>
            <a:ext uri="{FF2B5EF4-FFF2-40B4-BE49-F238E27FC236}">
              <a16:creationId xmlns:a16="http://schemas.microsoft.com/office/drawing/2014/main" id="{DBB80A28-972B-4F6C-BE39-AA30C7FA5779}"/>
            </a:ext>
          </a:extLst>
        </xdr:cNvPr>
        <xdr:cNvSpPr/>
      </xdr:nvSpPr>
      <xdr:spPr bwMode="auto">
        <a:xfrm>
          <a:off x="2011680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8686" name="Check Box 62" hidden="1">
          <a:extLst>
            <a:ext uri="{FF2B5EF4-FFF2-40B4-BE49-F238E27FC236}">
              <a16:creationId xmlns:a16="http://schemas.microsoft.com/office/drawing/2014/main" id="{85ED3A0E-B2BC-424B-A780-E7365B3A852A}"/>
            </a:ext>
          </a:extLst>
        </xdr:cNvPr>
        <xdr:cNvSpPr/>
      </xdr:nvSpPr>
      <xdr:spPr bwMode="auto">
        <a:xfrm>
          <a:off x="2011680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8687" name="Check Box 63" hidden="1">
          <a:extLst>
            <a:ext uri="{FF2B5EF4-FFF2-40B4-BE49-F238E27FC236}">
              <a16:creationId xmlns:a16="http://schemas.microsoft.com/office/drawing/2014/main" id="{C0374AA8-4EF6-42FC-B801-B86FC3B1D1F4}"/>
            </a:ext>
          </a:extLst>
        </xdr:cNvPr>
        <xdr:cNvSpPr/>
      </xdr:nvSpPr>
      <xdr:spPr bwMode="auto">
        <a:xfrm>
          <a:off x="2011680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8688" name="Check Box 64" hidden="1">
          <a:extLst>
            <a:ext uri="{FF2B5EF4-FFF2-40B4-BE49-F238E27FC236}">
              <a16:creationId xmlns:a16="http://schemas.microsoft.com/office/drawing/2014/main" id="{5E57D086-1B2D-426C-99B6-1FC8DB5EB3AB}"/>
            </a:ext>
          </a:extLst>
        </xdr:cNvPr>
        <xdr:cNvSpPr/>
      </xdr:nvSpPr>
      <xdr:spPr bwMode="auto">
        <a:xfrm>
          <a:off x="201168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8689" name="Check Box 65" hidden="1">
          <a:extLst>
            <a:ext uri="{FF2B5EF4-FFF2-40B4-BE49-F238E27FC236}">
              <a16:creationId xmlns:a16="http://schemas.microsoft.com/office/drawing/2014/main" id="{35BF96A6-8E88-4F11-99BB-427CB93C1CC1}"/>
            </a:ext>
          </a:extLst>
        </xdr:cNvPr>
        <xdr:cNvSpPr/>
      </xdr:nvSpPr>
      <xdr:spPr bwMode="auto">
        <a:xfrm>
          <a:off x="201168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8690" name="Check Box 66" hidden="1">
          <a:extLst>
            <a:ext uri="{FF2B5EF4-FFF2-40B4-BE49-F238E27FC236}">
              <a16:creationId xmlns:a16="http://schemas.microsoft.com/office/drawing/2014/main" id="{17E7C937-60EB-420B-86F1-02ECB17881A9}"/>
            </a:ext>
          </a:extLst>
        </xdr:cNvPr>
        <xdr:cNvSpPr/>
      </xdr:nvSpPr>
      <xdr:spPr bwMode="auto">
        <a:xfrm>
          <a:off x="201168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8691" name="Check Box 67" hidden="1">
          <a:extLst>
            <a:ext uri="{FF2B5EF4-FFF2-40B4-BE49-F238E27FC236}">
              <a16:creationId xmlns:a16="http://schemas.microsoft.com/office/drawing/2014/main" id="{B174092C-6844-4DB7-BE5B-641AE49CC158}"/>
            </a:ext>
          </a:extLst>
        </xdr:cNvPr>
        <xdr:cNvSpPr/>
      </xdr:nvSpPr>
      <xdr:spPr bwMode="auto">
        <a:xfrm>
          <a:off x="201168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8692" name="Check Box 68" hidden="1">
          <a:extLst>
            <a:ext uri="{FF2B5EF4-FFF2-40B4-BE49-F238E27FC236}">
              <a16:creationId xmlns:a16="http://schemas.microsoft.com/office/drawing/2014/main" id="{36E7B6FE-D58D-492A-9633-9697B6324782}"/>
            </a:ext>
          </a:extLst>
        </xdr:cNvPr>
        <xdr:cNvSpPr/>
      </xdr:nvSpPr>
      <xdr:spPr bwMode="auto">
        <a:xfrm>
          <a:off x="201168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8693" name="Check Box 69" hidden="1">
          <a:extLst>
            <a:ext uri="{FF2B5EF4-FFF2-40B4-BE49-F238E27FC236}">
              <a16:creationId xmlns:a16="http://schemas.microsoft.com/office/drawing/2014/main" id="{7B5C1FE3-C2F0-4F2C-A585-69DF7DE7EB77}"/>
            </a:ext>
          </a:extLst>
        </xdr:cNvPr>
        <xdr:cNvSpPr/>
      </xdr:nvSpPr>
      <xdr:spPr bwMode="auto">
        <a:xfrm>
          <a:off x="201168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8694" name="Check Box 70" hidden="1">
          <a:extLst>
            <a:ext uri="{FF2B5EF4-FFF2-40B4-BE49-F238E27FC236}">
              <a16:creationId xmlns:a16="http://schemas.microsoft.com/office/drawing/2014/main" id="{A57CAF82-405A-4036-AA1A-CFB3FC050251}"/>
            </a:ext>
          </a:extLst>
        </xdr:cNvPr>
        <xdr:cNvSpPr/>
      </xdr:nvSpPr>
      <xdr:spPr bwMode="auto">
        <a:xfrm>
          <a:off x="201168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8695" name="Check Box 71" hidden="1">
          <a:extLst>
            <a:ext uri="{FF2B5EF4-FFF2-40B4-BE49-F238E27FC236}">
              <a16:creationId xmlns:a16="http://schemas.microsoft.com/office/drawing/2014/main" id="{0DFBA429-8E27-4EF9-9429-D4A6BEC4ACF4}"/>
            </a:ext>
          </a:extLst>
        </xdr:cNvPr>
        <xdr:cNvSpPr/>
      </xdr:nvSpPr>
      <xdr:spPr bwMode="auto">
        <a:xfrm>
          <a:off x="2011680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8696" name="Check Box 72" hidden="1">
          <a:extLst>
            <a:ext uri="{FF2B5EF4-FFF2-40B4-BE49-F238E27FC236}">
              <a16:creationId xmlns:a16="http://schemas.microsoft.com/office/drawing/2014/main" id="{183DB829-03C4-4981-8FE3-92C804A1A6FE}"/>
            </a:ext>
          </a:extLst>
        </xdr:cNvPr>
        <xdr:cNvSpPr/>
      </xdr:nvSpPr>
      <xdr:spPr bwMode="auto">
        <a:xfrm>
          <a:off x="201168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8697" name="Check Box 73" hidden="1">
          <a:extLst>
            <a:ext uri="{FF2B5EF4-FFF2-40B4-BE49-F238E27FC236}">
              <a16:creationId xmlns:a16="http://schemas.microsoft.com/office/drawing/2014/main" id="{F507F494-92A0-4CE1-86A8-A6187797710C}"/>
            </a:ext>
          </a:extLst>
        </xdr:cNvPr>
        <xdr:cNvSpPr/>
      </xdr:nvSpPr>
      <xdr:spPr bwMode="auto">
        <a:xfrm>
          <a:off x="201168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8698" name="Check Box 74" hidden="1">
          <a:extLst>
            <a:ext uri="{FF2B5EF4-FFF2-40B4-BE49-F238E27FC236}">
              <a16:creationId xmlns:a16="http://schemas.microsoft.com/office/drawing/2014/main" id="{7D6FD7B0-96AA-47AC-B19B-3513E8DE11F9}"/>
            </a:ext>
          </a:extLst>
        </xdr:cNvPr>
        <xdr:cNvSpPr/>
      </xdr:nvSpPr>
      <xdr:spPr bwMode="auto">
        <a:xfrm>
          <a:off x="201168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8699" name="Check Box 75" hidden="1">
          <a:extLst>
            <a:ext uri="{FF2B5EF4-FFF2-40B4-BE49-F238E27FC236}">
              <a16:creationId xmlns:a16="http://schemas.microsoft.com/office/drawing/2014/main" id="{00211FB6-345B-4C96-94F2-A879FA07BEDF}"/>
            </a:ext>
          </a:extLst>
        </xdr:cNvPr>
        <xdr:cNvSpPr/>
      </xdr:nvSpPr>
      <xdr:spPr bwMode="auto">
        <a:xfrm>
          <a:off x="201168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8700" name="Check Box 76" hidden="1">
          <a:extLst>
            <a:ext uri="{FF2B5EF4-FFF2-40B4-BE49-F238E27FC236}">
              <a16:creationId xmlns:a16="http://schemas.microsoft.com/office/drawing/2014/main" id="{E308E1E0-639C-48EB-BA7E-F4421953F884}"/>
            </a:ext>
          </a:extLst>
        </xdr:cNvPr>
        <xdr:cNvSpPr/>
      </xdr:nvSpPr>
      <xdr:spPr bwMode="auto">
        <a:xfrm>
          <a:off x="201168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8701" name="Check Box 77" hidden="1">
          <a:extLst>
            <a:ext uri="{FF2B5EF4-FFF2-40B4-BE49-F238E27FC236}">
              <a16:creationId xmlns:a16="http://schemas.microsoft.com/office/drawing/2014/main" id="{8694ADED-D955-4213-9811-45FAEC85B123}"/>
            </a:ext>
          </a:extLst>
        </xdr:cNvPr>
        <xdr:cNvSpPr/>
      </xdr:nvSpPr>
      <xdr:spPr bwMode="auto">
        <a:xfrm>
          <a:off x="201168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8702" name="Check Box 78" hidden="1">
          <a:extLst>
            <a:ext uri="{FF2B5EF4-FFF2-40B4-BE49-F238E27FC236}">
              <a16:creationId xmlns:a16="http://schemas.microsoft.com/office/drawing/2014/main" id="{85FB5E4A-BFA3-41C1-9D8E-A0E62835D9BD}"/>
            </a:ext>
          </a:extLst>
        </xdr:cNvPr>
        <xdr:cNvSpPr/>
      </xdr:nvSpPr>
      <xdr:spPr bwMode="auto">
        <a:xfrm>
          <a:off x="201168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8703" name="Check Box 79" hidden="1">
          <a:extLst>
            <a:ext uri="{FF2B5EF4-FFF2-40B4-BE49-F238E27FC236}">
              <a16:creationId xmlns:a16="http://schemas.microsoft.com/office/drawing/2014/main" id="{0D1C1588-35C9-414F-9F92-5FE35126F5A3}"/>
            </a:ext>
          </a:extLst>
        </xdr:cNvPr>
        <xdr:cNvSpPr/>
      </xdr:nvSpPr>
      <xdr:spPr bwMode="auto">
        <a:xfrm>
          <a:off x="201168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8704" name="Check Box 80" hidden="1">
          <a:extLst>
            <a:ext uri="{FF2B5EF4-FFF2-40B4-BE49-F238E27FC236}">
              <a16:creationId xmlns:a16="http://schemas.microsoft.com/office/drawing/2014/main" id="{34219200-9D40-47D1-B191-3F030DAB7047}"/>
            </a:ext>
          </a:extLst>
        </xdr:cNvPr>
        <xdr:cNvSpPr/>
      </xdr:nvSpPr>
      <xdr:spPr bwMode="auto">
        <a:xfrm>
          <a:off x="2011680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8705" name="Check Box 81" hidden="1">
          <a:extLst>
            <a:ext uri="{FF2B5EF4-FFF2-40B4-BE49-F238E27FC236}">
              <a16:creationId xmlns:a16="http://schemas.microsoft.com/office/drawing/2014/main" id="{5A1CC486-B203-43BF-A170-9F9A98F32886}"/>
            </a:ext>
          </a:extLst>
        </xdr:cNvPr>
        <xdr:cNvSpPr/>
      </xdr:nvSpPr>
      <xdr:spPr bwMode="auto">
        <a:xfrm>
          <a:off x="201168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8706" name="Check Box 82" hidden="1">
          <a:extLst>
            <a:ext uri="{FF2B5EF4-FFF2-40B4-BE49-F238E27FC236}">
              <a16:creationId xmlns:a16="http://schemas.microsoft.com/office/drawing/2014/main" id="{545490B4-45A2-46C0-9D4D-ECF34024A6AA}"/>
            </a:ext>
          </a:extLst>
        </xdr:cNvPr>
        <xdr:cNvSpPr/>
      </xdr:nvSpPr>
      <xdr:spPr bwMode="auto">
        <a:xfrm>
          <a:off x="201168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8707" name="Check Box 83" hidden="1">
          <a:extLst>
            <a:ext uri="{FF2B5EF4-FFF2-40B4-BE49-F238E27FC236}">
              <a16:creationId xmlns:a16="http://schemas.microsoft.com/office/drawing/2014/main" id="{F98EF7C4-44DE-466F-A551-160820F2858A}"/>
            </a:ext>
          </a:extLst>
        </xdr:cNvPr>
        <xdr:cNvSpPr/>
      </xdr:nvSpPr>
      <xdr:spPr bwMode="auto">
        <a:xfrm>
          <a:off x="201168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8708" name="Check Box 84" hidden="1">
          <a:extLst>
            <a:ext uri="{FF2B5EF4-FFF2-40B4-BE49-F238E27FC236}">
              <a16:creationId xmlns:a16="http://schemas.microsoft.com/office/drawing/2014/main" id="{1C9BA41E-6E49-4577-97C5-E6C3F5C0BE49}"/>
            </a:ext>
          </a:extLst>
        </xdr:cNvPr>
        <xdr:cNvSpPr/>
      </xdr:nvSpPr>
      <xdr:spPr bwMode="auto">
        <a:xfrm>
          <a:off x="201168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8709" name="Check Box 85" hidden="1">
          <a:extLst>
            <a:ext uri="{FF2B5EF4-FFF2-40B4-BE49-F238E27FC236}">
              <a16:creationId xmlns:a16="http://schemas.microsoft.com/office/drawing/2014/main" id="{F83E0CE8-A3CD-4FE5-8647-27E2CF9363D3}"/>
            </a:ext>
          </a:extLst>
        </xdr:cNvPr>
        <xdr:cNvSpPr/>
      </xdr:nvSpPr>
      <xdr:spPr bwMode="auto">
        <a:xfrm>
          <a:off x="201168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8710" name="Check Box 86" hidden="1">
          <a:extLst>
            <a:ext uri="{FF2B5EF4-FFF2-40B4-BE49-F238E27FC236}">
              <a16:creationId xmlns:a16="http://schemas.microsoft.com/office/drawing/2014/main" id="{51C80C0C-4A4A-42CE-A2D6-FC582E013813}"/>
            </a:ext>
          </a:extLst>
        </xdr:cNvPr>
        <xdr:cNvSpPr/>
      </xdr:nvSpPr>
      <xdr:spPr bwMode="auto">
        <a:xfrm>
          <a:off x="201168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8711" name="Check Box 87" hidden="1">
          <a:extLst>
            <a:ext uri="{FF2B5EF4-FFF2-40B4-BE49-F238E27FC236}">
              <a16:creationId xmlns:a16="http://schemas.microsoft.com/office/drawing/2014/main" id="{D743CCCF-5CEC-441B-9119-9CB101EBC5A4}"/>
            </a:ext>
          </a:extLst>
        </xdr:cNvPr>
        <xdr:cNvSpPr/>
      </xdr:nvSpPr>
      <xdr:spPr bwMode="auto">
        <a:xfrm>
          <a:off x="201168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8712" name="Check Box 88" hidden="1">
          <a:extLst>
            <a:ext uri="{FF2B5EF4-FFF2-40B4-BE49-F238E27FC236}">
              <a16:creationId xmlns:a16="http://schemas.microsoft.com/office/drawing/2014/main" id="{4BD1B83F-D8A5-45A5-8439-D1F57F1B3535}"/>
            </a:ext>
          </a:extLst>
        </xdr:cNvPr>
        <xdr:cNvSpPr/>
      </xdr:nvSpPr>
      <xdr:spPr bwMode="auto">
        <a:xfrm>
          <a:off x="201168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8713" name="Check Box 89" hidden="1">
          <a:extLst>
            <a:ext uri="{FF2B5EF4-FFF2-40B4-BE49-F238E27FC236}">
              <a16:creationId xmlns:a16="http://schemas.microsoft.com/office/drawing/2014/main" id="{E9D7B426-E9B2-4BA8-8DC0-BE0311050E9B}"/>
            </a:ext>
          </a:extLst>
        </xdr:cNvPr>
        <xdr:cNvSpPr/>
      </xdr:nvSpPr>
      <xdr:spPr bwMode="auto">
        <a:xfrm>
          <a:off x="201168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8714" name="Check Box 90" hidden="1">
          <a:extLst>
            <a:ext uri="{FF2B5EF4-FFF2-40B4-BE49-F238E27FC236}">
              <a16:creationId xmlns:a16="http://schemas.microsoft.com/office/drawing/2014/main" id="{3767BC90-D70C-4889-80FA-974ECD77EA87}"/>
            </a:ext>
          </a:extLst>
        </xdr:cNvPr>
        <xdr:cNvSpPr/>
      </xdr:nvSpPr>
      <xdr:spPr bwMode="auto">
        <a:xfrm>
          <a:off x="2011680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8715" name="Check Box 91" hidden="1">
          <a:extLst>
            <a:ext uri="{FF2B5EF4-FFF2-40B4-BE49-F238E27FC236}">
              <a16:creationId xmlns:a16="http://schemas.microsoft.com/office/drawing/2014/main" id="{2E94141F-A909-44D0-A8F1-4E00281EC012}"/>
            </a:ext>
          </a:extLst>
        </xdr:cNvPr>
        <xdr:cNvSpPr/>
      </xdr:nvSpPr>
      <xdr:spPr bwMode="auto">
        <a:xfrm>
          <a:off x="201168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8716" name="Check Box 92" hidden="1">
          <a:extLst>
            <a:ext uri="{FF2B5EF4-FFF2-40B4-BE49-F238E27FC236}">
              <a16:creationId xmlns:a16="http://schemas.microsoft.com/office/drawing/2014/main" id="{B1BF073A-1169-4A67-9C93-2BB3EF378FA8}"/>
            </a:ext>
          </a:extLst>
        </xdr:cNvPr>
        <xdr:cNvSpPr/>
      </xdr:nvSpPr>
      <xdr:spPr bwMode="auto">
        <a:xfrm>
          <a:off x="201168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8717" name="Check Box 93" hidden="1">
          <a:extLst>
            <a:ext uri="{FF2B5EF4-FFF2-40B4-BE49-F238E27FC236}">
              <a16:creationId xmlns:a16="http://schemas.microsoft.com/office/drawing/2014/main" id="{33F83D85-E20B-491A-AE9F-9EB8B498C98B}"/>
            </a:ext>
          </a:extLst>
        </xdr:cNvPr>
        <xdr:cNvSpPr/>
      </xdr:nvSpPr>
      <xdr:spPr bwMode="auto">
        <a:xfrm>
          <a:off x="201168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8718" name="Check Box 94" hidden="1">
          <a:extLst>
            <a:ext uri="{FF2B5EF4-FFF2-40B4-BE49-F238E27FC236}">
              <a16:creationId xmlns:a16="http://schemas.microsoft.com/office/drawing/2014/main" id="{773578FA-8F07-4322-A9C3-8060193C1681}"/>
            </a:ext>
          </a:extLst>
        </xdr:cNvPr>
        <xdr:cNvSpPr/>
      </xdr:nvSpPr>
      <xdr:spPr bwMode="auto">
        <a:xfrm>
          <a:off x="201168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8719" name="Check Box 95" hidden="1">
          <a:extLst>
            <a:ext uri="{FF2B5EF4-FFF2-40B4-BE49-F238E27FC236}">
              <a16:creationId xmlns:a16="http://schemas.microsoft.com/office/drawing/2014/main" id="{4D6BE76A-79F3-42E1-A506-F61050767EB3}"/>
            </a:ext>
          </a:extLst>
        </xdr:cNvPr>
        <xdr:cNvSpPr/>
      </xdr:nvSpPr>
      <xdr:spPr bwMode="auto">
        <a:xfrm>
          <a:off x="201168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8720" name="Check Box 96" hidden="1">
          <a:extLst>
            <a:ext uri="{FF2B5EF4-FFF2-40B4-BE49-F238E27FC236}">
              <a16:creationId xmlns:a16="http://schemas.microsoft.com/office/drawing/2014/main" id="{3EA4C744-8546-4C69-8C3F-0E1D3FDEA7CC}"/>
            </a:ext>
          </a:extLst>
        </xdr:cNvPr>
        <xdr:cNvSpPr/>
      </xdr:nvSpPr>
      <xdr:spPr bwMode="auto">
        <a:xfrm>
          <a:off x="201168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8721" name="Check Box 97" hidden="1">
          <a:extLst>
            <a:ext uri="{FF2B5EF4-FFF2-40B4-BE49-F238E27FC236}">
              <a16:creationId xmlns:a16="http://schemas.microsoft.com/office/drawing/2014/main" id="{4CF6ED0D-802C-4EFD-ACD1-417FF262CB07}"/>
            </a:ext>
          </a:extLst>
        </xdr:cNvPr>
        <xdr:cNvSpPr/>
      </xdr:nvSpPr>
      <xdr:spPr bwMode="auto">
        <a:xfrm>
          <a:off x="201168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8722" name="Check Box 98" hidden="1">
          <a:extLst>
            <a:ext uri="{FF2B5EF4-FFF2-40B4-BE49-F238E27FC236}">
              <a16:creationId xmlns:a16="http://schemas.microsoft.com/office/drawing/2014/main" id="{F8F00BDD-DA72-4561-B281-1567FB9AB700}"/>
            </a:ext>
          </a:extLst>
        </xdr:cNvPr>
        <xdr:cNvSpPr/>
      </xdr:nvSpPr>
      <xdr:spPr bwMode="auto">
        <a:xfrm>
          <a:off x="201168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8723" name="Check Box 99" hidden="1">
          <a:extLst>
            <a:ext uri="{FF2B5EF4-FFF2-40B4-BE49-F238E27FC236}">
              <a16:creationId xmlns:a16="http://schemas.microsoft.com/office/drawing/2014/main" id="{0E137237-2998-4072-8A09-E57B052526C3}"/>
            </a:ext>
          </a:extLst>
        </xdr:cNvPr>
        <xdr:cNvSpPr/>
      </xdr:nvSpPr>
      <xdr:spPr bwMode="auto">
        <a:xfrm>
          <a:off x="201168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8724" name="Check Box 100" hidden="1">
          <a:extLst>
            <a:ext uri="{FF2B5EF4-FFF2-40B4-BE49-F238E27FC236}">
              <a16:creationId xmlns:a16="http://schemas.microsoft.com/office/drawing/2014/main" id="{63AFE803-B9AB-444F-9686-D308098AEB1A}"/>
            </a:ext>
          </a:extLst>
        </xdr:cNvPr>
        <xdr:cNvSpPr/>
      </xdr:nvSpPr>
      <xdr:spPr bwMode="auto">
        <a:xfrm>
          <a:off x="201168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8725" name="Check Box 101" hidden="1">
          <a:extLst>
            <a:ext uri="{FF2B5EF4-FFF2-40B4-BE49-F238E27FC236}">
              <a16:creationId xmlns:a16="http://schemas.microsoft.com/office/drawing/2014/main" id="{9DC6DE1E-198C-448D-AD4E-B622F592BE56}"/>
            </a:ext>
          </a:extLst>
        </xdr:cNvPr>
        <xdr:cNvSpPr/>
      </xdr:nvSpPr>
      <xdr:spPr bwMode="auto">
        <a:xfrm>
          <a:off x="2011680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26" name="Check Box 102" hidden="1">
          <a:extLst>
            <a:ext uri="{FF2B5EF4-FFF2-40B4-BE49-F238E27FC236}">
              <a16:creationId xmlns:a16="http://schemas.microsoft.com/office/drawing/2014/main" id="{0644D42D-6787-46C7-A3B8-823A0E2CE99A}"/>
            </a:ext>
          </a:extLst>
        </xdr:cNvPr>
        <xdr:cNvSpPr/>
      </xdr:nvSpPr>
      <xdr:spPr bwMode="auto">
        <a:xfrm>
          <a:off x="201168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27" name="Check Box 103" hidden="1">
          <a:extLst>
            <a:ext uri="{FF2B5EF4-FFF2-40B4-BE49-F238E27FC236}">
              <a16:creationId xmlns:a16="http://schemas.microsoft.com/office/drawing/2014/main" id="{26A195F7-B078-47AA-8EF0-E2081DEB5DA2}"/>
            </a:ext>
          </a:extLst>
        </xdr:cNvPr>
        <xdr:cNvSpPr/>
      </xdr:nvSpPr>
      <xdr:spPr bwMode="auto">
        <a:xfrm>
          <a:off x="201168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28" name="Check Box 104" hidden="1">
          <a:extLst>
            <a:ext uri="{FF2B5EF4-FFF2-40B4-BE49-F238E27FC236}">
              <a16:creationId xmlns:a16="http://schemas.microsoft.com/office/drawing/2014/main" id="{89A9C04A-80C9-4B81-9A14-D3697262FFF7}"/>
            </a:ext>
          </a:extLst>
        </xdr:cNvPr>
        <xdr:cNvSpPr/>
      </xdr:nvSpPr>
      <xdr:spPr bwMode="auto">
        <a:xfrm>
          <a:off x="201168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29" name="Check Box 105" hidden="1">
          <a:extLst>
            <a:ext uri="{FF2B5EF4-FFF2-40B4-BE49-F238E27FC236}">
              <a16:creationId xmlns:a16="http://schemas.microsoft.com/office/drawing/2014/main" id="{73B14335-EB36-41E0-91D9-CA71BAA750F3}"/>
            </a:ext>
          </a:extLst>
        </xdr:cNvPr>
        <xdr:cNvSpPr/>
      </xdr:nvSpPr>
      <xdr:spPr bwMode="auto">
        <a:xfrm>
          <a:off x="201168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30" name="Check Box 106" hidden="1">
          <a:extLst>
            <a:ext uri="{FF2B5EF4-FFF2-40B4-BE49-F238E27FC236}">
              <a16:creationId xmlns:a16="http://schemas.microsoft.com/office/drawing/2014/main" id="{06DDF06B-51C9-4338-91EF-E4360C4FA880}"/>
            </a:ext>
          </a:extLst>
        </xdr:cNvPr>
        <xdr:cNvSpPr/>
      </xdr:nvSpPr>
      <xdr:spPr bwMode="auto">
        <a:xfrm>
          <a:off x="201168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31" name="Check Box 107" hidden="1">
          <a:extLst>
            <a:ext uri="{FF2B5EF4-FFF2-40B4-BE49-F238E27FC236}">
              <a16:creationId xmlns:a16="http://schemas.microsoft.com/office/drawing/2014/main" id="{658282C5-0CF5-4CD1-A3FC-22C435E926C2}"/>
            </a:ext>
          </a:extLst>
        </xdr:cNvPr>
        <xdr:cNvSpPr/>
      </xdr:nvSpPr>
      <xdr:spPr bwMode="auto">
        <a:xfrm>
          <a:off x="201168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32" name="Check Box 108" hidden="1">
          <a:extLst>
            <a:ext uri="{FF2B5EF4-FFF2-40B4-BE49-F238E27FC236}">
              <a16:creationId xmlns:a16="http://schemas.microsoft.com/office/drawing/2014/main" id="{CF4ACE3C-2BF9-442B-B8CF-78B4D4FF9B17}"/>
            </a:ext>
          </a:extLst>
        </xdr:cNvPr>
        <xdr:cNvSpPr/>
      </xdr:nvSpPr>
      <xdr:spPr bwMode="auto">
        <a:xfrm>
          <a:off x="201168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33" name="Check Box 109" hidden="1">
          <a:extLst>
            <a:ext uri="{FF2B5EF4-FFF2-40B4-BE49-F238E27FC236}">
              <a16:creationId xmlns:a16="http://schemas.microsoft.com/office/drawing/2014/main" id="{FA36E209-D5E6-4305-ABA4-E25FFB312B83}"/>
            </a:ext>
          </a:extLst>
        </xdr:cNvPr>
        <xdr:cNvSpPr/>
      </xdr:nvSpPr>
      <xdr:spPr bwMode="auto">
        <a:xfrm>
          <a:off x="201168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34" name="Check Box 110" hidden="1">
          <a:extLst>
            <a:ext uri="{FF2B5EF4-FFF2-40B4-BE49-F238E27FC236}">
              <a16:creationId xmlns:a16="http://schemas.microsoft.com/office/drawing/2014/main" id="{46A3FB3A-97E7-4081-9012-A92B743FEB4C}"/>
            </a:ext>
          </a:extLst>
        </xdr:cNvPr>
        <xdr:cNvSpPr/>
      </xdr:nvSpPr>
      <xdr:spPr bwMode="auto">
        <a:xfrm>
          <a:off x="201168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35" name="Check Box 111" hidden="1">
          <a:extLst>
            <a:ext uri="{FF2B5EF4-FFF2-40B4-BE49-F238E27FC236}">
              <a16:creationId xmlns:a16="http://schemas.microsoft.com/office/drawing/2014/main" id="{01D49E7C-9B50-4A92-9929-71C1D4672ADD}"/>
            </a:ext>
          </a:extLst>
        </xdr:cNvPr>
        <xdr:cNvSpPr/>
      </xdr:nvSpPr>
      <xdr:spPr bwMode="auto">
        <a:xfrm>
          <a:off x="201168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36" name="Check Box 112" hidden="1">
          <a:extLst>
            <a:ext uri="{FF2B5EF4-FFF2-40B4-BE49-F238E27FC236}">
              <a16:creationId xmlns:a16="http://schemas.microsoft.com/office/drawing/2014/main" id="{7E7C82C2-CC1A-4F57-92A9-1C5CC71B0406}"/>
            </a:ext>
          </a:extLst>
        </xdr:cNvPr>
        <xdr:cNvSpPr/>
      </xdr:nvSpPr>
      <xdr:spPr bwMode="auto">
        <a:xfrm>
          <a:off x="201168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37" name="Check Box 113" hidden="1">
          <a:extLst>
            <a:ext uri="{FF2B5EF4-FFF2-40B4-BE49-F238E27FC236}">
              <a16:creationId xmlns:a16="http://schemas.microsoft.com/office/drawing/2014/main" id="{449CECD6-91C4-4CE6-9A8C-57C6C08AE2AB}"/>
            </a:ext>
          </a:extLst>
        </xdr:cNvPr>
        <xdr:cNvSpPr/>
      </xdr:nvSpPr>
      <xdr:spPr bwMode="auto">
        <a:xfrm>
          <a:off x="2011680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38" name="Check Box 114" hidden="1">
          <a:extLst>
            <a:ext uri="{FF2B5EF4-FFF2-40B4-BE49-F238E27FC236}">
              <a16:creationId xmlns:a16="http://schemas.microsoft.com/office/drawing/2014/main" id="{CAEFD882-D24E-4572-B81B-71CCB78AF63E}"/>
            </a:ext>
          </a:extLst>
        </xdr:cNvPr>
        <xdr:cNvSpPr/>
      </xdr:nvSpPr>
      <xdr:spPr bwMode="auto">
        <a:xfrm>
          <a:off x="201168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39" name="Check Box 115" hidden="1">
          <a:extLst>
            <a:ext uri="{FF2B5EF4-FFF2-40B4-BE49-F238E27FC236}">
              <a16:creationId xmlns:a16="http://schemas.microsoft.com/office/drawing/2014/main" id="{C3F6165F-30FD-442E-B69B-B736B53D9BB1}"/>
            </a:ext>
          </a:extLst>
        </xdr:cNvPr>
        <xdr:cNvSpPr/>
      </xdr:nvSpPr>
      <xdr:spPr bwMode="auto">
        <a:xfrm>
          <a:off x="201168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40" name="Check Box 116" hidden="1">
          <a:extLst>
            <a:ext uri="{FF2B5EF4-FFF2-40B4-BE49-F238E27FC236}">
              <a16:creationId xmlns:a16="http://schemas.microsoft.com/office/drawing/2014/main" id="{4C5E3032-0483-4902-8575-B13772E23BF7}"/>
            </a:ext>
          </a:extLst>
        </xdr:cNvPr>
        <xdr:cNvSpPr/>
      </xdr:nvSpPr>
      <xdr:spPr bwMode="auto">
        <a:xfrm>
          <a:off x="201168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41" name="Check Box 117" hidden="1">
          <a:extLst>
            <a:ext uri="{FF2B5EF4-FFF2-40B4-BE49-F238E27FC236}">
              <a16:creationId xmlns:a16="http://schemas.microsoft.com/office/drawing/2014/main" id="{A628B151-93BD-41D4-BE13-17DEABD9C258}"/>
            </a:ext>
          </a:extLst>
        </xdr:cNvPr>
        <xdr:cNvSpPr/>
      </xdr:nvSpPr>
      <xdr:spPr bwMode="auto">
        <a:xfrm>
          <a:off x="201168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42" name="Check Box 118" hidden="1">
          <a:extLst>
            <a:ext uri="{FF2B5EF4-FFF2-40B4-BE49-F238E27FC236}">
              <a16:creationId xmlns:a16="http://schemas.microsoft.com/office/drawing/2014/main" id="{819B62C5-39E6-44A9-A028-5800E98811CF}"/>
            </a:ext>
          </a:extLst>
        </xdr:cNvPr>
        <xdr:cNvSpPr/>
      </xdr:nvSpPr>
      <xdr:spPr bwMode="auto">
        <a:xfrm>
          <a:off x="201168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43" name="Check Box 119" hidden="1">
          <a:extLst>
            <a:ext uri="{FF2B5EF4-FFF2-40B4-BE49-F238E27FC236}">
              <a16:creationId xmlns:a16="http://schemas.microsoft.com/office/drawing/2014/main" id="{DD3978E3-1FCF-47CF-A9FE-8AAE2DD92954}"/>
            </a:ext>
          </a:extLst>
        </xdr:cNvPr>
        <xdr:cNvSpPr/>
      </xdr:nvSpPr>
      <xdr:spPr bwMode="auto">
        <a:xfrm>
          <a:off x="201168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44" name="Check Box 120" hidden="1">
          <a:extLst>
            <a:ext uri="{FF2B5EF4-FFF2-40B4-BE49-F238E27FC236}">
              <a16:creationId xmlns:a16="http://schemas.microsoft.com/office/drawing/2014/main" id="{F78FABFB-B4B7-477A-A70A-E157E360A981}"/>
            </a:ext>
          </a:extLst>
        </xdr:cNvPr>
        <xdr:cNvSpPr/>
      </xdr:nvSpPr>
      <xdr:spPr bwMode="auto">
        <a:xfrm>
          <a:off x="201168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45" name="Check Box 121" hidden="1">
          <a:extLst>
            <a:ext uri="{FF2B5EF4-FFF2-40B4-BE49-F238E27FC236}">
              <a16:creationId xmlns:a16="http://schemas.microsoft.com/office/drawing/2014/main" id="{C684BC27-1A20-4650-A1CA-6688F400F2F6}"/>
            </a:ext>
          </a:extLst>
        </xdr:cNvPr>
        <xdr:cNvSpPr/>
      </xdr:nvSpPr>
      <xdr:spPr bwMode="auto">
        <a:xfrm>
          <a:off x="201168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46" name="Check Box 122" hidden="1">
          <a:extLst>
            <a:ext uri="{FF2B5EF4-FFF2-40B4-BE49-F238E27FC236}">
              <a16:creationId xmlns:a16="http://schemas.microsoft.com/office/drawing/2014/main" id="{7F522845-3D55-4B39-BF09-8CFFCEFE5F61}"/>
            </a:ext>
          </a:extLst>
        </xdr:cNvPr>
        <xdr:cNvSpPr/>
      </xdr:nvSpPr>
      <xdr:spPr bwMode="auto">
        <a:xfrm>
          <a:off x="201168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47" name="Check Box 123" hidden="1">
          <a:extLst>
            <a:ext uri="{FF2B5EF4-FFF2-40B4-BE49-F238E27FC236}">
              <a16:creationId xmlns:a16="http://schemas.microsoft.com/office/drawing/2014/main" id="{2B8D7F4B-7E80-4C72-8BA7-A5D955A3B4B5}"/>
            </a:ext>
          </a:extLst>
        </xdr:cNvPr>
        <xdr:cNvSpPr/>
      </xdr:nvSpPr>
      <xdr:spPr bwMode="auto">
        <a:xfrm>
          <a:off x="201168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48" name="Check Box 124" hidden="1">
          <a:extLst>
            <a:ext uri="{FF2B5EF4-FFF2-40B4-BE49-F238E27FC236}">
              <a16:creationId xmlns:a16="http://schemas.microsoft.com/office/drawing/2014/main" id="{956B5C4F-A7CD-49B0-A843-2E6A80B63493}"/>
            </a:ext>
          </a:extLst>
        </xdr:cNvPr>
        <xdr:cNvSpPr/>
      </xdr:nvSpPr>
      <xdr:spPr bwMode="auto">
        <a:xfrm>
          <a:off x="201168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49" name="Check Box 125" hidden="1">
          <a:extLst>
            <a:ext uri="{FF2B5EF4-FFF2-40B4-BE49-F238E27FC236}">
              <a16:creationId xmlns:a16="http://schemas.microsoft.com/office/drawing/2014/main" id="{7B686DB4-C398-45CB-A7A7-ACD1D99E3C0C}"/>
            </a:ext>
          </a:extLst>
        </xdr:cNvPr>
        <xdr:cNvSpPr/>
      </xdr:nvSpPr>
      <xdr:spPr bwMode="auto">
        <a:xfrm>
          <a:off x="201168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50" name="Check Box 126" hidden="1">
          <a:extLst>
            <a:ext uri="{FF2B5EF4-FFF2-40B4-BE49-F238E27FC236}">
              <a16:creationId xmlns:a16="http://schemas.microsoft.com/office/drawing/2014/main" id="{300E1B09-502F-4CC5-B50C-23E86D697FB1}"/>
            </a:ext>
          </a:extLst>
        </xdr:cNvPr>
        <xdr:cNvSpPr/>
      </xdr:nvSpPr>
      <xdr:spPr bwMode="auto">
        <a:xfrm>
          <a:off x="2011680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8751" name="Check Box 127" hidden="1">
          <a:extLst>
            <a:ext uri="{FF2B5EF4-FFF2-40B4-BE49-F238E27FC236}">
              <a16:creationId xmlns:a16="http://schemas.microsoft.com/office/drawing/2014/main" id="{E972DE88-D554-462A-8298-8E7E3E821D46}"/>
            </a:ext>
          </a:extLst>
        </xdr:cNvPr>
        <xdr:cNvSpPr/>
      </xdr:nvSpPr>
      <xdr:spPr bwMode="auto">
        <a:xfrm>
          <a:off x="20116800" y="23098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39</xdr:row>
      <xdr:rowOff>19050</xdr:rowOff>
    </xdr:from>
    <xdr:to>
      <xdr:col>13</xdr:col>
      <xdr:colOff>655840</xdr:colOff>
      <xdr:row>39</xdr:row>
      <xdr:rowOff>274840</xdr:rowOff>
    </xdr:to>
    <xdr:sp macro="" textlink="" fLocksText="0">
      <xdr:nvSpPr>
        <xdr:cNvPr id="18752" name="Check Box 54" hidden="1">
          <a:extLst>
            <a:ext uri="{FF2B5EF4-FFF2-40B4-BE49-F238E27FC236}">
              <a16:creationId xmlns:a16="http://schemas.microsoft.com/office/drawing/2014/main" id="{A91BADE7-5E8C-4235-9C47-64552C2A7963}"/>
            </a:ext>
          </a:extLst>
        </xdr:cNvPr>
        <xdr:cNvSpPr>
          <a:spLocks noRot="1"/>
        </xdr:cNvSpPr>
      </xdr:nvSpPr>
      <xdr:spPr>
        <a:xfrm>
          <a:off x="20088225" y="135159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39</xdr:row>
      <xdr:rowOff>1371600</xdr:rowOff>
    </xdr:from>
    <xdr:ext cx="381000" cy="381000"/>
    <xdr:sp macro="" textlink="">
      <xdr:nvSpPr>
        <xdr:cNvPr id="18753" name="Check Box 28" hidden="1">
          <a:extLst>
            <a:ext uri="{FF2B5EF4-FFF2-40B4-BE49-F238E27FC236}">
              <a16:creationId xmlns:a16="http://schemas.microsoft.com/office/drawing/2014/main" id="{ADAACD58-C7B8-4476-A0B3-831902F1B3B5}"/>
            </a:ext>
          </a:extLst>
        </xdr:cNvPr>
        <xdr:cNvSpPr/>
      </xdr:nvSpPr>
      <xdr:spPr bwMode="auto">
        <a:xfrm>
          <a:off x="20116800" y="141827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40</xdr:row>
      <xdr:rowOff>19050</xdr:rowOff>
    </xdr:from>
    <xdr:to>
      <xdr:col>13</xdr:col>
      <xdr:colOff>655840</xdr:colOff>
      <xdr:row>40</xdr:row>
      <xdr:rowOff>274840</xdr:rowOff>
    </xdr:to>
    <xdr:sp macro="" textlink="" fLocksText="0">
      <xdr:nvSpPr>
        <xdr:cNvPr id="18754" name="Check Box 55" hidden="1">
          <a:extLst>
            <a:ext uri="{FF2B5EF4-FFF2-40B4-BE49-F238E27FC236}">
              <a16:creationId xmlns:a16="http://schemas.microsoft.com/office/drawing/2014/main" id="{E5871D55-C350-4176-BBCD-B9B4C8C69165}"/>
            </a:ext>
          </a:extLst>
        </xdr:cNvPr>
        <xdr:cNvSpPr>
          <a:spLocks noRot="1"/>
        </xdr:cNvSpPr>
      </xdr:nvSpPr>
      <xdr:spPr>
        <a:xfrm>
          <a:off x="20088225" y="142017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40</xdr:row>
      <xdr:rowOff>1371600</xdr:rowOff>
    </xdr:from>
    <xdr:ext cx="381000" cy="381000"/>
    <xdr:sp macro="" textlink="">
      <xdr:nvSpPr>
        <xdr:cNvPr id="18755" name="Check Box 28" hidden="1">
          <a:extLst>
            <a:ext uri="{FF2B5EF4-FFF2-40B4-BE49-F238E27FC236}">
              <a16:creationId xmlns:a16="http://schemas.microsoft.com/office/drawing/2014/main" id="{F5DF0816-5E0C-4A31-A498-137A4738BC60}"/>
            </a:ext>
          </a:extLst>
        </xdr:cNvPr>
        <xdr:cNvSpPr/>
      </xdr:nvSpPr>
      <xdr:spPr bwMode="auto">
        <a:xfrm>
          <a:off x="20116800" y="14868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41</xdr:row>
      <xdr:rowOff>19050</xdr:rowOff>
    </xdr:from>
    <xdr:to>
      <xdr:col>13</xdr:col>
      <xdr:colOff>655840</xdr:colOff>
      <xdr:row>41</xdr:row>
      <xdr:rowOff>274840</xdr:rowOff>
    </xdr:to>
    <xdr:sp macro="" textlink="" fLocksText="0">
      <xdr:nvSpPr>
        <xdr:cNvPr id="18756" name="Check Box 56" hidden="1">
          <a:extLst>
            <a:ext uri="{FF2B5EF4-FFF2-40B4-BE49-F238E27FC236}">
              <a16:creationId xmlns:a16="http://schemas.microsoft.com/office/drawing/2014/main" id="{42FF4F58-5F10-49C8-A663-532FA4FC69E0}"/>
            </a:ext>
          </a:extLst>
        </xdr:cNvPr>
        <xdr:cNvSpPr>
          <a:spLocks noRot="1"/>
        </xdr:cNvSpPr>
      </xdr:nvSpPr>
      <xdr:spPr>
        <a:xfrm>
          <a:off x="20088225" y="148875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41</xdr:row>
      <xdr:rowOff>1371600</xdr:rowOff>
    </xdr:from>
    <xdr:ext cx="381000" cy="381000"/>
    <xdr:sp macro="" textlink="">
      <xdr:nvSpPr>
        <xdr:cNvPr id="18757" name="Check Box 28" hidden="1">
          <a:extLst>
            <a:ext uri="{FF2B5EF4-FFF2-40B4-BE49-F238E27FC236}">
              <a16:creationId xmlns:a16="http://schemas.microsoft.com/office/drawing/2014/main" id="{2E8BFFD9-FFEE-41B5-8E9D-37FB0A0E9654}"/>
            </a:ext>
          </a:extLst>
        </xdr:cNvPr>
        <xdr:cNvSpPr/>
      </xdr:nvSpPr>
      <xdr:spPr bwMode="auto">
        <a:xfrm>
          <a:off x="2011680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42</xdr:row>
          <xdr:rowOff>28575</xdr:rowOff>
        </xdr:from>
        <xdr:to>
          <xdr:col>13</xdr:col>
          <xdr:colOff>657225</xdr:colOff>
          <xdr:row>42</xdr:row>
          <xdr:rowOff>276225</xdr:rowOff>
        </xdr:to>
        <xdr:sp macro="" textlink="">
          <xdr:nvSpPr>
            <xdr:cNvPr id="18609" name="Check Box 177" hidden="1">
              <a:extLst>
                <a:ext uri="{63B3BB69-23CF-44E3-9099-C40C66FF867C}">
                  <a14:compatExt spid="_x0000_s18609"/>
                </a:ext>
                <a:ext uri="{FF2B5EF4-FFF2-40B4-BE49-F238E27FC236}">
                  <a16:creationId xmlns:a16="http://schemas.microsoft.com/office/drawing/2014/main" id="{00000000-0008-0000-0000-0000B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42</xdr:row>
      <xdr:rowOff>1371600</xdr:rowOff>
    </xdr:from>
    <xdr:ext cx="381000" cy="381000"/>
    <xdr:sp macro="" textlink="">
      <xdr:nvSpPr>
        <xdr:cNvPr id="18759" name="Check Box 28" hidden="1">
          <a:extLst>
            <a:ext uri="{FF2B5EF4-FFF2-40B4-BE49-F238E27FC236}">
              <a16:creationId xmlns:a16="http://schemas.microsoft.com/office/drawing/2014/main" id="{891DC246-5F98-4029-BCDF-866BBF3E8810}"/>
            </a:ext>
          </a:extLst>
        </xdr:cNvPr>
        <xdr:cNvSpPr/>
      </xdr:nvSpPr>
      <xdr:spPr bwMode="auto">
        <a:xfrm>
          <a:off x="20116800" y="16240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43</xdr:row>
      <xdr:rowOff>19050</xdr:rowOff>
    </xdr:from>
    <xdr:to>
      <xdr:col>13</xdr:col>
      <xdr:colOff>655840</xdr:colOff>
      <xdr:row>43</xdr:row>
      <xdr:rowOff>274840</xdr:rowOff>
    </xdr:to>
    <xdr:sp macro="" textlink="" fLocksText="0">
      <xdr:nvSpPr>
        <xdr:cNvPr id="18760" name="Check Box 58" hidden="1">
          <a:extLst>
            <a:ext uri="{FF2B5EF4-FFF2-40B4-BE49-F238E27FC236}">
              <a16:creationId xmlns:a16="http://schemas.microsoft.com/office/drawing/2014/main" id="{D612BD69-A73B-49D0-9D68-C8A22EF8AF25}"/>
            </a:ext>
          </a:extLst>
        </xdr:cNvPr>
        <xdr:cNvSpPr>
          <a:spLocks noRot="1"/>
        </xdr:cNvSpPr>
      </xdr:nvSpPr>
      <xdr:spPr>
        <a:xfrm>
          <a:off x="20088225" y="162591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43</xdr:row>
      <xdr:rowOff>1371600</xdr:rowOff>
    </xdr:from>
    <xdr:ext cx="381000" cy="381000"/>
    <xdr:sp macro="" textlink="">
      <xdr:nvSpPr>
        <xdr:cNvPr id="18761" name="Check Box 28" hidden="1">
          <a:extLst>
            <a:ext uri="{FF2B5EF4-FFF2-40B4-BE49-F238E27FC236}">
              <a16:creationId xmlns:a16="http://schemas.microsoft.com/office/drawing/2014/main" id="{A0A9A29E-5E4B-4F5B-A041-DDC6FF6F7B32}"/>
            </a:ext>
          </a:extLst>
        </xdr:cNvPr>
        <xdr:cNvSpPr/>
      </xdr:nvSpPr>
      <xdr:spPr bwMode="auto">
        <a:xfrm>
          <a:off x="20116800" y="16925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44</xdr:row>
      <xdr:rowOff>19050</xdr:rowOff>
    </xdr:from>
    <xdr:to>
      <xdr:col>13</xdr:col>
      <xdr:colOff>655840</xdr:colOff>
      <xdr:row>44</xdr:row>
      <xdr:rowOff>296660</xdr:rowOff>
    </xdr:to>
    <xdr:sp macro="" textlink="" fLocksText="0">
      <xdr:nvSpPr>
        <xdr:cNvPr id="18762" name="Check Box 59" hidden="1">
          <a:extLst>
            <a:ext uri="{FF2B5EF4-FFF2-40B4-BE49-F238E27FC236}">
              <a16:creationId xmlns:a16="http://schemas.microsoft.com/office/drawing/2014/main" id="{F63A4A2B-E839-48E2-BDC4-E6B2C1D0E46D}"/>
            </a:ext>
          </a:extLst>
        </xdr:cNvPr>
        <xdr:cNvSpPr>
          <a:spLocks noRot="1"/>
        </xdr:cNvSpPr>
      </xdr:nvSpPr>
      <xdr:spPr>
        <a:xfrm>
          <a:off x="20088225" y="16944975"/>
          <a:ext cx="333375" cy="27622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44</xdr:row>
      <xdr:rowOff>1371600</xdr:rowOff>
    </xdr:from>
    <xdr:ext cx="381000" cy="381000"/>
    <xdr:sp macro="" textlink="">
      <xdr:nvSpPr>
        <xdr:cNvPr id="18763" name="Check Box 28" hidden="1">
          <a:extLst>
            <a:ext uri="{FF2B5EF4-FFF2-40B4-BE49-F238E27FC236}">
              <a16:creationId xmlns:a16="http://schemas.microsoft.com/office/drawing/2014/main" id="{406CC216-F5D2-42BE-8D95-E4D231CC126E}"/>
            </a:ext>
          </a:extLst>
        </xdr:cNvPr>
        <xdr:cNvSpPr/>
      </xdr:nvSpPr>
      <xdr:spPr bwMode="auto">
        <a:xfrm>
          <a:off x="20116800" y="176117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45</xdr:row>
      <xdr:rowOff>19050</xdr:rowOff>
    </xdr:from>
    <xdr:to>
      <xdr:col>13</xdr:col>
      <xdr:colOff>655840</xdr:colOff>
      <xdr:row>45</xdr:row>
      <xdr:rowOff>274840</xdr:rowOff>
    </xdr:to>
    <xdr:sp macro="" textlink="" fLocksText="0">
      <xdr:nvSpPr>
        <xdr:cNvPr id="18764" name="Check Box 60" hidden="1">
          <a:extLst>
            <a:ext uri="{FF2B5EF4-FFF2-40B4-BE49-F238E27FC236}">
              <a16:creationId xmlns:a16="http://schemas.microsoft.com/office/drawing/2014/main" id="{1FE742E7-DD6E-435C-856E-262EC17CFCB4}"/>
            </a:ext>
          </a:extLst>
        </xdr:cNvPr>
        <xdr:cNvSpPr>
          <a:spLocks noRot="1"/>
        </xdr:cNvSpPr>
      </xdr:nvSpPr>
      <xdr:spPr>
        <a:xfrm>
          <a:off x="20088225" y="176307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45</xdr:row>
      <xdr:rowOff>1371600</xdr:rowOff>
    </xdr:from>
    <xdr:ext cx="381000" cy="381000"/>
    <xdr:sp macro="" textlink="">
      <xdr:nvSpPr>
        <xdr:cNvPr id="18765" name="Check Box 28" hidden="1">
          <a:extLst>
            <a:ext uri="{FF2B5EF4-FFF2-40B4-BE49-F238E27FC236}">
              <a16:creationId xmlns:a16="http://schemas.microsoft.com/office/drawing/2014/main" id="{E03B4BB8-2E9C-4601-921D-1F4E457E3E10}"/>
            </a:ext>
          </a:extLst>
        </xdr:cNvPr>
        <xdr:cNvSpPr/>
      </xdr:nvSpPr>
      <xdr:spPr bwMode="auto">
        <a:xfrm>
          <a:off x="20116800" y="18297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46</xdr:row>
      <xdr:rowOff>19050</xdr:rowOff>
    </xdr:from>
    <xdr:to>
      <xdr:col>13</xdr:col>
      <xdr:colOff>655840</xdr:colOff>
      <xdr:row>46</xdr:row>
      <xdr:rowOff>274840</xdr:rowOff>
    </xdr:to>
    <xdr:sp macro="" textlink="" fLocksText="0">
      <xdr:nvSpPr>
        <xdr:cNvPr id="18766" name="Check Box 61" hidden="1">
          <a:extLst>
            <a:ext uri="{FF2B5EF4-FFF2-40B4-BE49-F238E27FC236}">
              <a16:creationId xmlns:a16="http://schemas.microsoft.com/office/drawing/2014/main" id="{5C5C9CA5-EF59-4C03-B5A6-3E0CEB79BB87}"/>
            </a:ext>
          </a:extLst>
        </xdr:cNvPr>
        <xdr:cNvSpPr>
          <a:spLocks noRot="1"/>
        </xdr:cNvSpPr>
      </xdr:nvSpPr>
      <xdr:spPr>
        <a:xfrm>
          <a:off x="20088225" y="183165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46</xdr:row>
      <xdr:rowOff>1371600</xdr:rowOff>
    </xdr:from>
    <xdr:ext cx="381000" cy="381000"/>
    <xdr:sp macro="" textlink="">
      <xdr:nvSpPr>
        <xdr:cNvPr id="18767" name="Check Box 28" hidden="1">
          <a:extLst>
            <a:ext uri="{FF2B5EF4-FFF2-40B4-BE49-F238E27FC236}">
              <a16:creationId xmlns:a16="http://schemas.microsoft.com/office/drawing/2014/main" id="{F123A12E-5F42-4E7B-86B8-C6A02EEA5577}"/>
            </a:ext>
          </a:extLst>
        </xdr:cNvPr>
        <xdr:cNvSpPr/>
      </xdr:nvSpPr>
      <xdr:spPr bwMode="auto">
        <a:xfrm>
          <a:off x="20116800" y="18983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47</xdr:row>
      <xdr:rowOff>23813</xdr:rowOff>
    </xdr:from>
    <xdr:to>
      <xdr:col>13</xdr:col>
      <xdr:colOff>657225</xdr:colOff>
      <xdr:row>47</xdr:row>
      <xdr:rowOff>276225</xdr:rowOff>
    </xdr:to>
    <xdr:sp macro="" textlink="">
      <xdr:nvSpPr>
        <xdr:cNvPr id="19742" name="Check Box 178" hidden="1">
          <a:extLst>
            <a:ext uri="{FF2B5EF4-FFF2-40B4-BE49-F238E27FC236}">
              <a16:creationId xmlns:a16="http://schemas.microsoft.com/office/drawing/2014/main" id="{00000000-0008-0000-0100-00001E4D0000}"/>
            </a:ext>
          </a:extLst>
        </xdr:cNvPr>
        <xdr:cNvSpPr>
          <a:spLocks noRot="1"/>
        </xdr:cNvSpPr>
      </xdr:nvSpPr>
      <xdr:spPr>
        <a:xfrm>
          <a:off x="20097750" y="19011900"/>
          <a:ext cx="3238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47</xdr:row>
      <xdr:rowOff>1371600</xdr:rowOff>
    </xdr:from>
    <xdr:ext cx="381000" cy="381000"/>
    <xdr:sp macro="" textlink="">
      <xdr:nvSpPr>
        <xdr:cNvPr id="18769" name="Check Box 28" hidden="1">
          <a:extLst>
            <a:ext uri="{FF2B5EF4-FFF2-40B4-BE49-F238E27FC236}">
              <a16:creationId xmlns:a16="http://schemas.microsoft.com/office/drawing/2014/main" id="{F3080C02-6E1D-4034-9119-DC335A5AFA77}"/>
            </a:ext>
          </a:extLst>
        </xdr:cNvPr>
        <xdr:cNvSpPr/>
      </xdr:nvSpPr>
      <xdr:spPr bwMode="auto">
        <a:xfrm>
          <a:off x="20116800" y="19669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48</xdr:row>
      <xdr:rowOff>19050</xdr:rowOff>
    </xdr:from>
    <xdr:to>
      <xdr:col>13</xdr:col>
      <xdr:colOff>655840</xdr:colOff>
      <xdr:row>48</xdr:row>
      <xdr:rowOff>274840</xdr:rowOff>
    </xdr:to>
    <xdr:sp macro="" textlink="" fLocksText="0">
      <xdr:nvSpPr>
        <xdr:cNvPr id="18770" name="Check Box 63" hidden="1">
          <a:extLst>
            <a:ext uri="{FF2B5EF4-FFF2-40B4-BE49-F238E27FC236}">
              <a16:creationId xmlns:a16="http://schemas.microsoft.com/office/drawing/2014/main" id="{73883C6D-6AF0-487D-BE75-642E4BD97519}"/>
            </a:ext>
          </a:extLst>
        </xdr:cNvPr>
        <xdr:cNvSpPr>
          <a:spLocks noRot="1"/>
        </xdr:cNvSpPr>
      </xdr:nvSpPr>
      <xdr:spPr>
        <a:xfrm>
          <a:off x="20088225" y="196881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48</xdr:row>
      <xdr:rowOff>1371600</xdr:rowOff>
    </xdr:from>
    <xdr:ext cx="381000" cy="381000"/>
    <xdr:sp macro="" textlink="">
      <xdr:nvSpPr>
        <xdr:cNvPr id="18771" name="Check Box 28" hidden="1">
          <a:extLst>
            <a:ext uri="{FF2B5EF4-FFF2-40B4-BE49-F238E27FC236}">
              <a16:creationId xmlns:a16="http://schemas.microsoft.com/office/drawing/2014/main" id="{D6C44DE9-B0E8-4771-80C5-1AFCB1936A18}"/>
            </a:ext>
          </a:extLst>
        </xdr:cNvPr>
        <xdr:cNvSpPr/>
      </xdr:nvSpPr>
      <xdr:spPr bwMode="auto">
        <a:xfrm>
          <a:off x="20116800" y="20354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49</xdr:row>
          <xdr:rowOff>28575</xdr:rowOff>
        </xdr:from>
        <xdr:to>
          <xdr:col>13</xdr:col>
          <xdr:colOff>657225</xdr:colOff>
          <xdr:row>49</xdr:row>
          <xdr:rowOff>276225</xdr:rowOff>
        </xdr:to>
        <xdr:sp macro="" textlink="">
          <xdr:nvSpPr>
            <xdr:cNvPr id="18611" name="Check Box 179" hidden="1">
              <a:extLst>
                <a:ext uri="{63B3BB69-23CF-44E3-9099-C40C66FF867C}">
                  <a14:compatExt spid="_x0000_s18611"/>
                </a:ext>
                <a:ext uri="{FF2B5EF4-FFF2-40B4-BE49-F238E27FC236}">
                  <a16:creationId xmlns:a16="http://schemas.microsoft.com/office/drawing/2014/main" id="{00000000-0008-0000-0000-0000B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49</xdr:row>
      <xdr:rowOff>1371600</xdr:rowOff>
    </xdr:from>
    <xdr:ext cx="381000" cy="381000"/>
    <xdr:sp macro="" textlink="">
      <xdr:nvSpPr>
        <xdr:cNvPr id="18773" name="Check Box 28" hidden="1">
          <a:extLst>
            <a:ext uri="{FF2B5EF4-FFF2-40B4-BE49-F238E27FC236}">
              <a16:creationId xmlns:a16="http://schemas.microsoft.com/office/drawing/2014/main" id="{B478F41A-23AA-49B2-8529-7582F11A8E01}"/>
            </a:ext>
          </a:extLst>
        </xdr:cNvPr>
        <xdr:cNvSpPr/>
      </xdr:nvSpPr>
      <xdr:spPr bwMode="auto">
        <a:xfrm>
          <a:off x="20116800" y="210407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50</xdr:row>
      <xdr:rowOff>19050</xdr:rowOff>
    </xdr:from>
    <xdr:to>
      <xdr:col>13</xdr:col>
      <xdr:colOff>655840</xdr:colOff>
      <xdr:row>50</xdr:row>
      <xdr:rowOff>274840</xdr:rowOff>
    </xdr:to>
    <xdr:sp macro="" textlink="" fLocksText="0">
      <xdr:nvSpPr>
        <xdr:cNvPr id="18774" name="Check Box 65" hidden="1">
          <a:extLst>
            <a:ext uri="{FF2B5EF4-FFF2-40B4-BE49-F238E27FC236}">
              <a16:creationId xmlns:a16="http://schemas.microsoft.com/office/drawing/2014/main" id="{BCF28337-C588-4F6A-9023-808E117CC9E6}"/>
            </a:ext>
          </a:extLst>
        </xdr:cNvPr>
        <xdr:cNvSpPr>
          <a:spLocks noRot="1"/>
        </xdr:cNvSpPr>
      </xdr:nvSpPr>
      <xdr:spPr>
        <a:xfrm>
          <a:off x="20088225" y="210597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50</xdr:row>
      <xdr:rowOff>1371600</xdr:rowOff>
    </xdr:from>
    <xdr:ext cx="381000" cy="381000"/>
    <xdr:sp macro="" textlink="">
      <xdr:nvSpPr>
        <xdr:cNvPr id="18775" name="Check Box 28" hidden="1">
          <a:extLst>
            <a:ext uri="{FF2B5EF4-FFF2-40B4-BE49-F238E27FC236}">
              <a16:creationId xmlns:a16="http://schemas.microsoft.com/office/drawing/2014/main" id="{A034892A-F803-4FDE-A969-5BF58FD09543}"/>
            </a:ext>
          </a:extLst>
        </xdr:cNvPr>
        <xdr:cNvSpPr/>
      </xdr:nvSpPr>
      <xdr:spPr bwMode="auto">
        <a:xfrm>
          <a:off x="20116800" y="21726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51</xdr:row>
      <xdr:rowOff>19050</xdr:rowOff>
    </xdr:from>
    <xdr:to>
      <xdr:col>13</xdr:col>
      <xdr:colOff>655840</xdr:colOff>
      <xdr:row>51</xdr:row>
      <xdr:rowOff>274840</xdr:rowOff>
    </xdr:to>
    <xdr:sp macro="" textlink="" fLocksText="0">
      <xdr:nvSpPr>
        <xdr:cNvPr id="18776" name="Check Box 66" hidden="1">
          <a:extLst>
            <a:ext uri="{FF2B5EF4-FFF2-40B4-BE49-F238E27FC236}">
              <a16:creationId xmlns:a16="http://schemas.microsoft.com/office/drawing/2014/main" id="{67224962-3E44-4C87-8F03-C10320CC5FF3}"/>
            </a:ext>
          </a:extLst>
        </xdr:cNvPr>
        <xdr:cNvSpPr>
          <a:spLocks noRot="1"/>
        </xdr:cNvSpPr>
      </xdr:nvSpPr>
      <xdr:spPr>
        <a:xfrm>
          <a:off x="20088225" y="217455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51</xdr:row>
      <xdr:rowOff>1371600</xdr:rowOff>
    </xdr:from>
    <xdr:ext cx="381000" cy="381000"/>
    <xdr:sp macro="" textlink="">
      <xdr:nvSpPr>
        <xdr:cNvPr id="18777" name="Check Box 28" hidden="1">
          <a:extLst>
            <a:ext uri="{FF2B5EF4-FFF2-40B4-BE49-F238E27FC236}">
              <a16:creationId xmlns:a16="http://schemas.microsoft.com/office/drawing/2014/main" id="{0EF7F4A2-0A80-460D-BE5A-06C3B06DFCA2}"/>
            </a:ext>
          </a:extLst>
        </xdr:cNvPr>
        <xdr:cNvSpPr/>
      </xdr:nvSpPr>
      <xdr:spPr bwMode="auto">
        <a:xfrm>
          <a:off x="20116800" y="22412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52</xdr:row>
      <xdr:rowOff>19050</xdr:rowOff>
    </xdr:from>
    <xdr:to>
      <xdr:col>13</xdr:col>
      <xdr:colOff>655840</xdr:colOff>
      <xdr:row>52</xdr:row>
      <xdr:rowOff>274840</xdr:rowOff>
    </xdr:to>
    <xdr:sp macro="" textlink="" fLocksText="0">
      <xdr:nvSpPr>
        <xdr:cNvPr id="18778" name="Check Box 67" hidden="1">
          <a:extLst>
            <a:ext uri="{FF2B5EF4-FFF2-40B4-BE49-F238E27FC236}">
              <a16:creationId xmlns:a16="http://schemas.microsoft.com/office/drawing/2014/main" id="{06680A85-1F7A-469F-BA81-E6E01264783C}"/>
            </a:ext>
          </a:extLst>
        </xdr:cNvPr>
        <xdr:cNvSpPr>
          <a:spLocks noRot="1"/>
        </xdr:cNvSpPr>
      </xdr:nvSpPr>
      <xdr:spPr>
        <a:xfrm>
          <a:off x="20088225" y="224313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52</xdr:row>
      <xdr:rowOff>1371600</xdr:rowOff>
    </xdr:from>
    <xdr:ext cx="381000" cy="381000"/>
    <xdr:sp macro="" textlink="">
      <xdr:nvSpPr>
        <xdr:cNvPr id="18779" name="Check Box 28" hidden="1">
          <a:extLst>
            <a:ext uri="{FF2B5EF4-FFF2-40B4-BE49-F238E27FC236}">
              <a16:creationId xmlns:a16="http://schemas.microsoft.com/office/drawing/2014/main" id="{55CD08E5-ADDF-43CF-828A-C34CCCB41429}"/>
            </a:ext>
          </a:extLst>
        </xdr:cNvPr>
        <xdr:cNvSpPr/>
      </xdr:nvSpPr>
      <xdr:spPr bwMode="auto">
        <a:xfrm>
          <a:off x="20116800" y="23098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53</xdr:row>
      <xdr:rowOff>19050</xdr:rowOff>
    </xdr:from>
    <xdr:to>
      <xdr:col>13</xdr:col>
      <xdr:colOff>655840</xdr:colOff>
      <xdr:row>53</xdr:row>
      <xdr:rowOff>287791</xdr:rowOff>
    </xdr:to>
    <xdr:sp macro="" textlink="" fLocksText="0">
      <xdr:nvSpPr>
        <xdr:cNvPr id="18780" name="Check Box 68" hidden="1">
          <a:extLst>
            <a:ext uri="{FF2B5EF4-FFF2-40B4-BE49-F238E27FC236}">
              <a16:creationId xmlns:a16="http://schemas.microsoft.com/office/drawing/2014/main" id="{B8DF8FDF-4CC1-46E3-8AE8-343C04A3D5D9}"/>
            </a:ext>
          </a:extLst>
        </xdr:cNvPr>
        <xdr:cNvSpPr>
          <a:spLocks noRot="1"/>
        </xdr:cNvSpPr>
      </xdr:nvSpPr>
      <xdr:spPr>
        <a:xfrm>
          <a:off x="20088225" y="23117175"/>
          <a:ext cx="333375"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39</xdr:row>
      <xdr:rowOff>1371600</xdr:rowOff>
    </xdr:from>
    <xdr:ext cx="381000" cy="381000"/>
    <xdr:sp macro="" textlink="">
      <xdr:nvSpPr>
        <xdr:cNvPr id="18781" name="Check Box 28" hidden="1">
          <a:extLst>
            <a:ext uri="{FF2B5EF4-FFF2-40B4-BE49-F238E27FC236}">
              <a16:creationId xmlns:a16="http://schemas.microsoft.com/office/drawing/2014/main" id="{65F65993-B8B7-4FC8-8592-2561E8D8C594}"/>
            </a:ext>
          </a:extLst>
        </xdr:cNvPr>
        <xdr:cNvSpPr/>
      </xdr:nvSpPr>
      <xdr:spPr bwMode="auto">
        <a:xfrm>
          <a:off x="20116800" y="141827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40</xdr:row>
      <xdr:rowOff>19050</xdr:rowOff>
    </xdr:from>
    <xdr:to>
      <xdr:col>13</xdr:col>
      <xdr:colOff>655840</xdr:colOff>
      <xdr:row>40</xdr:row>
      <xdr:rowOff>274840</xdr:rowOff>
    </xdr:to>
    <xdr:sp macro="" textlink="" fLocksText="0">
      <xdr:nvSpPr>
        <xdr:cNvPr id="18782" name="Check Box 69" hidden="1">
          <a:extLst>
            <a:ext uri="{FF2B5EF4-FFF2-40B4-BE49-F238E27FC236}">
              <a16:creationId xmlns:a16="http://schemas.microsoft.com/office/drawing/2014/main" id="{C8637E58-A47A-4E3F-B88A-EE88D7708826}"/>
            </a:ext>
          </a:extLst>
        </xdr:cNvPr>
        <xdr:cNvSpPr>
          <a:spLocks noRot="1"/>
        </xdr:cNvSpPr>
      </xdr:nvSpPr>
      <xdr:spPr>
        <a:xfrm>
          <a:off x="20088225" y="142017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39</xdr:row>
      <xdr:rowOff>1371600</xdr:rowOff>
    </xdr:from>
    <xdr:ext cx="381000" cy="381000"/>
    <xdr:sp macro="" textlink="">
      <xdr:nvSpPr>
        <xdr:cNvPr id="18783" name="Check Box 28" hidden="1">
          <a:extLst>
            <a:ext uri="{FF2B5EF4-FFF2-40B4-BE49-F238E27FC236}">
              <a16:creationId xmlns:a16="http://schemas.microsoft.com/office/drawing/2014/main" id="{4E9E06AB-AA74-4D76-AD1B-385A5DD68E99}"/>
            </a:ext>
          </a:extLst>
        </xdr:cNvPr>
        <xdr:cNvSpPr/>
      </xdr:nvSpPr>
      <xdr:spPr bwMode="auto">
        <a:xfrm>
          <a:off x="20116800" y="141827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40</xdr:row>
      <xdr:rowOff>1371600</xdr:rowOff>
    </xdr:from>
    <xdr:ext cx="381000" cy="228600"/>
    <xdr:sp macro="" textlink="">
      <xdr:nvSpPr>
        <xdr:cNvPr id="18784" name="Check Box 36" hidden="1">
          <a:extLst>
            <a:ext uri="{FF2B5EF4-FFF2-40B4-BE49-F238E27FC236}">
              <a16:creationId xmlns:a16="http://schemas.microsoft.com/office/drawing/2014/main" id="{EAC38C05-E608-40FF-BC29-41578A293E07}"/>
            </a:ext>
          </a:extLst>
        </xdr:cNvPr>
        <xdr:cNvSpPr/>
      </xdr:nvSpPr>
      <xdr:spPr bwMode="auto">
        <a:xfrm>
          <a:off x="20116800" y="1486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40</xdr:row>
      <xdr:rowOff>1371600</xdr:rowOff>
    </xdr:from>
    <xdr:ext cx="381000" cy="381000"/>
    <xdr:sp macro="" textlink="">
      <xdr:nvSpPr>
        <xdr:cNvPr id="18785" name="Check Box 28" hidden="1">
          <a:extLst>
            <a:ext uri="{FF2B5EF4-FFF2-40B4-BE49-F238E27FC236}">
              <a16:creationId xmlns:a16="http://schemas.microsoft.com/office/drawing/2014/main" id="{4CF865A8-A7BE-40DB-AAEE-5AC4B0B1C0C5}"/>
            </a:ext>
          </a:extLst>
        </xdr:cNvPr>
        <xdr:cNvSpPr/>
      </xdr:nvSpPr>
      <xdr:spPr bwMode="auto">
        <a:xfrm>
          <a:off x="20116800" y="14868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41</xdr:row>
      <xdr:rowOff>19050</xdr:rowOff>
    </xdr:from>
    <xdr:to>
      <xdr:col>13</xdr:col>
      <xdr:colOff>655840</xdr:colOff>
      <xdr:row>41</xdr:row>
      <xdr:rowOff>274840</xdr:rowOff>
    </xdr:to>
    <xdr:sp macro="" textlink="" fLocksText="0">
      <xdr:nvSpPr>
        <xdr:cNvPr id="18786" name="Check Box 70" hidden="1">
          <a:extLst>
            <a:ext uri="{FF2B5EF4-FFF2-40B4-BE49-F238E27FC236}">
              <a16:creationId xmlns:a16="http://schemas.microsoft.com/office/drawing/2014/main" id="{C304FCC2-093F-4415-BF53-8B076C2C6CD4}"/>
            </a:ext>
          </a:extLst>
        </xdr:cNvPr>
        <xdr:cNvSpPr>
          <a:spLocks noRot="1"/>
        </xdr:cNvSpPr>
      </xdr:nvSpPr>
      <xdr:spPr>
        <a:xfrm>
          <a:off x="20088225" y="148875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40</xdr:row>
      <xdr:rowOff>1371600</xdr:rowOff>
    </xdr:from>
    <xdr:ext cx="381000" cy="381000"/>
    <xdr:sp macro="" textlink="">
      <xdr:nvSpPr>
        <xdr:cNvPr id="18787" name="Check Box 28" hidden="1">
          <a:extLst>
            <a:ext uri="{FF2B5EF4-FFF2-40B4-BE49-F238E27FC236}">
              <a16:creationId xmlns:a16="http://schemas.microsoft.com/office/drawing/2014/main" id="{B4A1A638-AC78-48E3-AE1E-66143FE99EC0}"/>
            </a:ext>
          </a:extLst>
        </xdr:cNvPr>
        <xdr:cNvSpPr/>
      </xdr:nvSpPr>
      <xdr:spPr bwMode="auto">
        <a:xfrm>
          <a:off x="20116800" y="14868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41</xdr:row>
      <xdr:rowOff>19050</xdr:rowOff>
    </xdr:from>
    <xdr:to>
      <xdr:col>13</xdr:col>
      <xdr:colOff>655840</xdr:colOff>
      <xdr:row>41</xdr:row>
      <xdr:rowOff>274840</xdr:rowOff>
    </xdr:to>
    <xdr:sp macro="" textlink="" fLocksText="0">
      <xdr:nvSpPr>
        <xdr:cNvPr id="18788" name="Check Box 71" hidden="1">
          <a:extLst>
            <a:ext uri="{FF2B5EF4-FFF2-40B4-BE49-F238E27FC236}">
              <a16:creationId xmlns:a16="http://schemas.microsoft.com/office/drawing/2014/main" id="{B082B549-D04B-47E3-BAB9-D7EED5D56CE2}"/>
            </a:ext>
          </a:extLst>
        </xdr:cNvPr>
        <xdr:cNvSpPr>
          <a:spLocks noRot="1"/>
        </xdr:cNvSpPr>
      </xdr:nvSpPr>
      <xdr:spPr>
        <a:xfrm>
          <a:off x="20088225" y="148875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41</xdr:row>
      <xdr:rowOff>1371600</xdr:rowOff>
    </xdr:from>
    <xdr:ext cx="381000" cy="228600"/>
    <xdr:sp macro="" textlink="">
      <xdr:nvSpPr>
        <xdr:cNvPr id="18789" name="Check Box 37" hidden="1">
          <a:extLst>
            <a:ext uri="{FF2B5EF4-FFF2-40B4-BE49-F238E27FC236}">
              <a16:creationId xmlns:a16="http://schemas.microsoft.com/office/drawing/2014/main" id="{8D48C359-165B-491E-9CD8-9B7367B2665C}"/>
            </a:ext>
          </a:extLst>
        </xdr:cNvPr>
        <xdr:cNvSpPr/>
      </xdr:nvSpPr>
      <xdr:spPr bwMode="auto">
        <a:xfrm>
          <a:off x="20116800" y="1555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228600"/>
    <xdr:sp macro="" textlink="">
      <xdr:nvSpPr>
        <xdr:cNvPr id="18790" name="Check Box 38" hidden="1">
          <a:extLst>
            <a:ext uri="{FF2B5EF4-FFF2-40B4-BE49-F238E27FC236}">
              <a16:creationId xmlns:a16="http://schemas.microsoft.com/office/drawing/2014/main" id="{D468AC79-A35B-4634-A89C-FB6947852A8F}"/>
            </a:ext>
          </a:extLst>
        </xdr:cNvPr>
        <xdr:cNvSpPr/>
      </xdr:nvSpPr>
      <xdr:spPr bwMode="auto">
        <a:xfrm>
          <a:off x="20116800" y="1555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40</xdr:row>
      <xdr:rowOff>1371600</xdr:rowOff>
    </xdr:from>
    <xdr:ext cx="381000" cy="381000"/>
    <xdr:sp macro="" textlink="">
      <xdr:nvSpPr>
        <xdr:cNvPr id="18791" name="Check Box 28" hidden="1">
          <a:extLst>
            <a:ext uri="{FF2B5EF4-FFF2-40B4-BE49-F238E27FC236}">
              <a16:creationId xmlns:a16="http://schemas.microsoft.com/office/drawing/2014/main" id="{AA38EBE3-6902-48D8-81D8-219A1252FEA7}"/>
            </a:ext>
          </a:extLst>
        </xdr:cNvPr>
        <xdr:cNvSpPr/>
      </xdr:nvSpPr>
      <xdr:spPr bwMode="auto">
        <a:xfrm>
          <a:off x="20116800" y="14868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8792" name="Check Box 28" hidden="1">
          <a:extLst>
            <a:ext uri="{FF2B5EF4-FFF2-40B4-BE49-F238E27FC236}">
              <a16:creationId xmlns:a16="http://schemas.microsoft.com/office/drawing/2014/main" id="{AC1D5736-D8A8-4A4D-A690-34D581EE9E4C}"/>
            </a:ext>
          </a:extLst>
        </xdr:cNvPr>
        <xdr:cNvSpPr/>
      </xdr:nvSpPr>
      <xdr:spPr bwMode="auto">
        <a:xfrm>
          <a:off x="2011680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42</xdr:row>
      <xdr:rowOff>19050</xdr:rowOff>
    </xdr:from>
    <xdr:to>
      <xdr:col>13</xdr:col>
      <xdr:colOff>655840</xdr:colOff>
      <xdr:row>42</xdr:row>
      <xdr:rowOff>274840</xdr:rowOff>
    </xdr:to>
    <xdr:sp macro="" textlink="" fLocksText="0">
      <xdr:nvSpPr>
        <xdr:cNvPr id="18793" name="Check Box 72" hidden="1">
          <a:extLst>
            <a:ext uri="{FF2B5EF4-FFF2-40B4-BE49-F238E27FC236}">
              <a16:creationId xmlns:a16="http://schemas.microsoft.com/office/drawing/2014/main" id="{E2D85C15-E3AF-475E-AD8C-1F64010336AD}"/>
            </a:ext>
          </a:extLst>
        </xdr:cNvPr>
        <xdr:cNvSpPr>
          <a:spLocks noRot="1"/>
        </xdr:cNvSpPr>
      </xdr:nvSpPr>
      <xdr:spPr>
        <a:xfrm>
          <a:off x="20088225" y="155733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40</xdr:row>
      <xdr:rowOff>1371600</xdr:rowOff>
    </xdr:from>
    <xdr:ext cx="381000" cy="381000"/>
    <xdr:sp macro="" textlink="">
      <xdr:nvSpPr>
        <xdr:cNvPr id="18794" name="Check Box 28" hidden="1">
          <a:extLst>
            <a:ext uri="{FF2B5EF4-FFF2-40B4-BE49-F238E27FC236}">
              <a16:creationId xmlns:a16="http://schemas.microsoft.com/office/drawing/2014/main" id="{69C078F9-CFD4-42E8-B4B2-E73B3E3DB28C}"/>
            </a:ext>
          </a:extLst>
        </xdr:cNvPr>
        <xdr:cNvSpPr/>
      </xdr:nvSpPr>
      <xdr:spPr bwMode="auto">
        <a:xfrm>
          <a:off x="20116800" y="14868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40</xdr:row>
      <xdr:rowOff>1371600</xdr:rowOff>
    </xdr:from>
    <xdr:ext cx="381000" cy="381000"/>
    <xdr:sp macro="" textlink="">
      <xdr:nvSpPr>
        <xdr:cNvPr id="18795" name="Check Box 28" hidden="1">
          <a:extLst>
            <a:ext uri="{FF2B5EF4-FFF2-40B4-BE49-F238E27FC236}">
              <a16:creationId xmlns:a16="http://schemas.microsoft.com/office/drawing/2014/main" id="{4C1AF322-109B-46B5-8F39-18A48D9A4AE9}"/>
            </a:ext>
          </a:extLst>
        </xdr:cNvPr>
        <xdr:cNvSpPr/>
      </xdr:nvSpPr>
      <xdr:spPr bwMode="auto">
        <a:xfrm>
          <a:off x="20116800" y="14868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228600"/>
    <xdr:sp macro="" textlink="">
      <xdr:nvSpPr>
        <xdr:cNvPr id="18796" name="Check Box 36" hidden="1">
          <a:extLst>
            <a:ext uri="{FF2B5EF4-FFF2-40B4-BE49-F238E27FC236}">
              <a16:creationId xmlns:a16="http://schemas.microsoft.com/office/drawing/2014/main" id="{613C9A3D-4A39-4A64-A3D6-CAE0F885DC9E}"/>
            </a:ext>
          </a:extLst>
        </xdr:cNvPr>
        <xdr:cNvSpPr/>
      </xdr:nvSpPr>
      <xdr:spPr bwMode="auto">
        <a:xfrm>
          <a:off x="20116800" y="1555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8797" name="Check Box 28" hidden="1">
          <a:extLst>
            <a:ext uri="{FF2B5EF4-FFF2-40B4-BE49-F238E27FC236}">
              <a16:creationId xmlns:a16="http://schemas.microsoft.com/office/drawing/2014/main" id="{12D5D04C-D26E-4627-96E7-CA033901D459}"/>
            </a:ext>
          </a:extLst>
        </xdr:cNvPr>
        <xdr:cNvSpPr/>
      </xdr:nvSpPr>
      <xdr:spPr bwMode="auto">
        <a:xfrm>
          <a:off x="2011680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42</xdr:row>
      <xdr:rowOff>19050</xdr:rowOff>
    </xdr:from>
    <xdr:to>
      <xdr:col>13</xdr:col>
      <xdr:colOff>655840</xdr:colOff>
      <xdr:row>42</xdr:row>
      <xdr:rowOff>274840</xdr:rowOff>
    </xdr:to>
    <xdr:sp macro="" textlink="" fLocksText="0">
      <xdr:nvSpPr>
        <xdr:cNvPr id="18798" name="Check Box 73" hidden="1">
          <a:extLst>
            <a:ext uri="{FF2B5EF4-FFF2-40B4-BE49-F238E27FC236}">
              <a16:creationId xmlns:a16="http://schemas.microsoft.com/office/drawing/2014/main" id="{298A586E-8DD1-4C89-B0AC-8EF1A468CBD1}"/>
            </a:ext>
          </a:extLst>
        </xdr:cNvPr>
        <xdr:cNvSpPr>
          <a:spLocks noRot="1"/>
        </xdr:cNvSpPr>
      </xdr:nvSpPr>
      <xdr:spPr>
        <a:xfrm>
          <a:off x="20088225" y="155733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41</xdr:row>
      <xdr:rowOff>1371600</xdr:rowOff>
    </xdr:from>
    <xdr:ext cx="381000" cy="381000"/>
    <xdr:sp macro="" textlink="">
      <xdr:nvSpPr>
        <xdr:cNvPr id="18799" name="Check Box 28" hidden="1">
          <a:extLst>
            <a:ext uri="{FF2B5EF4-FFF2-40B4-BE49-F238E27FC236}">
              <a16:creationId xmlns:a16="http://schemas.microsoft.com/office/drawing/2014/main" id="{B374BEFA-6BBC-4D8A-8B9C-CDFB797C3042}"/>
            </a:ext>
          </a:extLst>
        </xdr:cNvPr>
        <xdr:cNvSpPr/>
      </xdr:nvSpPr>
      <xdr:spPr bwMode="auto">
        <a:xfrm>
          <a:off x="2011680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42</xdr:row>
      <xdr:rowOff>19050</xdr:rowOff>
    </xdr:from>
    <xdr:to>
      <xdr:col>13</xdr:col>
      <xdr:colOff>655840</xdr:colOff>
      <xdr:row>42</xdr:row>
      <xdr:rowOff>274840</xdr:rowOff>
    </xdr:to>
    <xdr:sp macro="" textlink="" fLocksText="0">
      <xdr:nvSpPr>
        <xdr:cNvPr id="18800" name="Check Box 74" hidden="1">
          <a:extLst>
            <a:ext uri="{FF2B5EF4-FFF2-40B4-BE49-F238E27FC236}">
              <a16:creationId xmlns:a16="http://schemas.microsoft.com/office/drawing/2014/main" id="{250E4A6C-407A-4D75-B1A9-C8B0E09CE226}"/>
            </a:ext>
          </a:extLst>
        </xdr:cNvPr>
        <xdr:cNvSpPr>
          <a:spLocks noRot="1"/>
        </xdr:cNvSpPr>
      </xdr:nvSpPr>
      <xdr:spPr>
        <a:xfrm>
          <a:off x="20088225" y="155733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228600"/>
    <xdr:sp macro="" textlink="">
      <xdr:nvSpPr>
        <xdr:cNvPr id="18801" name="Check Box 39" hidden="1">
          <a:extLst>
            <a:ext uri="{FF2B5EF4-FFF2-40B4-BE49-F238E27FC236}">
              <a16:creationId xmlns:a16="http://schemas.microsoft.com/office/drawing/2014/main" id="{D63C4F45-7EAC-404F-B1D2-ACEA898B6236}"/>
            </a:ext>
          </a:extLst>
        </xdr:cNvPr>
        <xdr:cNvSpPr/>
      </xdr:nvSpPr>
      <xdr:spPr bwMode="auto">
        <a:xfrm>
          <a:off x="2011680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8802" name="Check Box 40" hidden="1">
          <a:extLst>
            <a:ext uri="{FF2B5EF4-FFF2-40B4-BE49-F238E27FC236}">
              <a16:creationId xmlns:a16="http://schemas.microsoft.com/office/drawing/2014/main" id="{5B4E4A40-698A-47B0-9767-61978DBB44A7}"/>
            </a:ext>
          </a:extLst>
        </xdr:cNvPr>
        <xdr:cNvSpPr/>
      </xdr:nvSpPr>
      <xdr:spPr bwMode="auto">
        <a:xfrm>
          <a:off x="2011680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8803" name="Check Box 41" hidden="1">
          <a:extLst>
            <a:ext uri="{FF2B5EF4-FFF2-40B4-BE49-F238E27FC236}">
              <a16:creationId xmlns:a16="http://schemas.microsoft.com/office/drawing/2014/main" id="{368F5E24-36AE-4214-93D4-E4774D78F00A}"/>
            </a:ext>
          </a:extLst>
        </xdr:cNvPr>
        <xdr:cNvSpPr/>
      </xdr:nvSpPr>
      <xdr:spPr bwMode="auto">
        <a:xfrm>
          <a:off x="2011680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8804" name="Check Box 28" hidden="1">
          <a:extLst>
            <a:ext uri="{FF2B5EF4-FFF2-40B4-BE49-F238E27FC236}">
              <a16:creationId xmlns:a16="http://schemas.microsoft.com/office/drawing/2014/main" id="{3DE60EEB-EB2A-4C8B-9F9B-261D9FCBFF72}"/>
            </a:ext>
          </a:extLst>
        </xdr:cNvPr>
        <xdr:cNvSpPr/>
      </xdr:nvSpPr>
      <xdr:spPr bwMode="auto">
        <a:xfrm>
          <a:off x="2011680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8805" name="Check Box 28" hidden="1">
          <a:extLst>
            <a:ext uri="{FF2B5EF4-FFF2-40B4-BE49-F238E27FC236}">
              <a16:creationId xmlns:a16="http://schemas.microsoft.com/office/drawing/2014/main" id="{D19E3AB4-856E-444E-A344-1C0B9CB40FB9}"/>
            </a:ext>
          </a:extLst>
        </xdr:cNvPr>
        <xdr:cNvSpPr/>
      </xdr:nvSpPr>
      <xdr:spPr bwMode="auto">
        <a:xfrm>
          <a:off x="20116800" y="16240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43</xdr:row>
      <xdr:rowOff>19050</xdr:rowOff>
    </xdr:from>
    <xdr:to>
      <xdr:col>13</xdr:col>
      <xdr:colOff>655840</xdr:colOff>
      <xdr:row>43</xdr:row>
      <xdr:rowOff>274840</xdr:rowOff>
    </xdr:to>
    <xdr:sp macro="" textlink="" fLocksText="0">
      <xdr:nvSpPr>
        <xdr:cNvPr id="18806" name="Check Box 75" hidden="1">
          <a:extLst>
            <a:ext uri="{FF2B5EF4-FFF2-40B4-BE49-F238E27FC236}">
              <a16:creationId xmlns:a16="http://schemas.microsoft.com/office/drawing/2014/main" id="{3BC1D7B2-1481-42AE-B7E0-42CBDC7EE4C6}"/>
            </a:ext>
          </a:extLst>
        </xdr:cNvPr>
        <xdr:cNvSpPr>
          <a:spLocks noRot="1"/>
        </xdr:cNvSpPr>
      </xdr:nvSpPr>
      <xdr:spPr>
        <a:xfrm>
          <a:off x="20088225" y="162591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41</xdr:row>
      <xdr:rowOff>1371600</xdr:rowOff>
    </xdr:from>
    <xdr:ext cx="381000" cy="381000"/>
    <xdr:sp macro="" textlink="">
      <xdr:nvSpPr>
        <xdr:cNvPr id="18807" name="Check Box 28" hidden="1">
          <a:extLst>
            <a:ext uri="{FF2B5EF4-FFF2-40B4-BE49-F238E27FC236}">
              <a16:creationId xmlns:a16="http://schemas.microsoft.com/office/drawing/2014/main" id="{3CDE5C0A-155B-4823-97A7-5F72A3457255}"/>
            </a:ext>
          </a:extLst>
        </xdr:cNvPr>
        <xdr:cNvSpPr/>
      </xdr:nvSpPr>
      <xdr:spPr bwMode="auto">
        <a:xfrm>
          <a:off x="2011680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8808" name="Check Box 28" hidden="1">
          <a:extLst>
            <a:ext uri="{FF2B5EF4-FFF2-40B4-BE49-F238E27FC236}">
              <a16:creationId xmlns:a16="http://schemas.microsoft.com/office/drawing/2014/main" id="{1562C0E0-B4C9-48A6-A7F3-69A567DF3914}"/>
            </a:ext>
          </a:extLst>
        </xdr:cNvPr>
        <xdr:cNvSpPr/>
      </xdr:nvSpPr>
      <xdr:spPr bwMode="auto">
        <a:xfrm>
          <a:off x="2011680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8809" name="Check Box 37" hidden="1">
          <a:extLst>
            <a:ext uri="{FF2B5EF4-FFF2-40B4-BE49-F238E27FC236}">
              <a16:creationId xmlns:a16="http://schemas.microsoft.com/office/drawing/2014/main" id="{213F103F-9011-4468-B67E-2F1AB9553C0B}"/>
            </a:ext>
          </a:extLst>
        </xdr:cNvPr>
        <xdr:cNvSpPr/>
      </xdr:nvSpPr>
      <xdr:spPr bwMode="auto">
        <a:xfrm>
          <a:off x="2011680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8810" name="Check Box 38" hidden="1">
          <a:extLst>
            <a:ext uri="{FF2B5EF4-FFF2-40B4-BE49-F238E27FC236}">
              <a16:creationId xmlns:a16="http://schemas.microsoft.com/office/drawing/2014/main" id="{2D6C0986-8E08-4D44-A586-64F3F5A4E501}"/>
            </a:ext>
          </a:extLst>
        </xdr:cNvPr>
        <xdr:cNvSpPr/>
      </xdr:nvSpPr>
      <xdr:spPr bwMode="auto">
        <a:xfrm>
          <a:off x="2011680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8811" name="Check Box 28" hidden="1">
          <a:extLst>
            <a:ext uri="{FF2B5EF4-FFF2-40B4-BE49-F238E27FC236}">
              <a16:creationId xmlns:a16="http://schemas.microsoft.com/office/drawing/2014/main" id="{7C63E881-80D7-4B1A-85C1-1CFE33296388}"/>
            </a:ext>
          </a:extLst>
        </xdr:cNvPr>
        <xdr:cNvSpPr/>
      </xdr:nvSpPr>
      <xdr:spPr bwMode="auto">
        <a:xfrm>
          <a:off x="2011680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8812" name="Check Box 28" hidden="1">
          <a:extLst>
            <a:ext uri="{FF2B5EF4-FFF2-40B4-BE49-F238E27FC236}">
              <a16:creationId xmlns:a16="http://schemas.microsoft.com/office/drawing/2014/main" id="{3C8CCB6A-C201-44E5-A767-E9F17E3DE6F2}"/>
            </a:ext>
          </a:extLst>
        </xdr:cNvPr>
        <xdr:cNvSpPr/>
      </xdr:nvSpPr>
      <xdr:spPr bwMode="auto">
        <a:xfrm>
          <a:off x="20116800" y="16240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43</xdr:row>
      <xdr:rowOff>19050</xdr:rowOff>
    </xdr:from>
    <xdr:to>
      <xdr:col>13</xdr:col>
      <xdr:colOff>655840</xdr:colOff>
      <xdr:row>43</xdr:row>
      <xdr:rowOff>274840</xdr:rowOff>
    </xdr:to>
    <xdr:sp macro="" textlink="" fLocksText="0">
      <xdr:nvSpPr>
        <xdr:cNvPr id="18813" name="Check Box 76" hidden="1">
          <a:extLst>
            <a:ext uri="{FF2B5EF4-FFF2-40B4-BE49-F238E27FC236}">
              <a16:creationId xmlns:a16="http://schemas.microsoft.com/office/drawing/2014/main" id="{BE426C83-EE74-4F17-A80B-355B604C4122}"/>
            </a:ext>
          </a:extLst>
        </xdr:cNvPr>
        <xdr:cNvSpPr>
          <a:spLocks noRot="1"/>
        </xdr:cNvSpPr>
      </xdr:nvSpPr>
      <xdr:spPr>
        <a:xfrm>
          <a:off x="20088225" y="162591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41</xdr:row>
      <xdr:rowOff>1371600</xdr:rowOff>
    </xdr:from>
    <xdr:ext cx="381000" cy="381000"/>
    <xdr:sp macro="" textlink="">
      <xdr:nvSpPr>
        <xdr:cNvPr id="18814" name="Check Box 28" hidden="1">
          <a:extLst>
            <a:ext uri="{FF2B5EF4-FFF2-40B4-BE49-F238E27FC236}">
              <a16:creationId xmlns:a16="http://schemas.microsoft.com/office/drawing/2014/main" id="{8E78A2DF-0B52-4007-8193-4A7064197BF2}"/>
            </a:ext>
          </a:extLst>
        </xdr:cNvPr>
        <xdr:cNvSpPr/>
      </xdr:nvSpPr>
      <xdr:spPr bwMode="auto">
        <a:xfrm>
          <a:off x="2011680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8815" name="Check Box 28" hidden="1">
          <a:extLst>
            <a:ext uri="{FF2B5EF4-FFF2-40B4-BE49-F238E27FC236}">
              <a16:creationId xmlns:a16="http://schemas.microsoft.com/office/drawing/2014/main" id="{944B9282-2854-4D0B-AE56-D732DF235D04}"/>
            </a:ext>
          </a:extLst>
        </xdr:cNvPr>
        <xdr:cNvSpPr/>
      </xdr:nvSpPr>
      <xdr:spPr bwMode="auto">
        <a:xfrm>
          <a:off x="2011680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8816" name="Check Box 36" hidden="1">
          <a:extLst>
            <a:ext uri="{FF2B5EF4-FFF2-40B4-BE49-F238E27FC236}">
              <a16:creationId xmlns:a16="http://schemas.microsoft.com/office/drawing/2014/main" id="{B5165DE1-38C0-4057-8B32-1D4BCE662353}"/>
            </a:ext>
          </a:extLst>
        </xdr:cNvPr>
        <xdr:cNvSpPr/>
      </xdr:nvSpPr>
      <xdr:spPr bwMode="auto">
        <a:xfrm>
          <a:off x="2011680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8817" name="Check Box 28" hidden="1">
          <a:extLst>
            <a:ext uri="{FF2B5EF4-FFF2-40B4-BE49-F238E27FC236}">
              <a16:creationId xmlns:a16="http://schemas.microsoft.com/office/drawing/2014/main" id="{2E0F52F7-D111-4A0B-AA21-184B289FD279}"/>
            </a:ext>
          </a:extLst>
        </xdr:cNvPr>
        <xdr:cNvSpPr/>
      </xdr:nvSpPr>
      <xdr:spPr bwMode="auto">
        <a:xfrm>
          <a:off x="20116800" y="16240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43</xdr:row>
      <xdr:rowOff>19050</xdr:rowOff>
    </xdr:from>
    <xdr:to>
      <xdr:col>13</xdr:col>
      <xdr:colOff>655840</xdr:colOff>
      <xdr:row>43</xdr:row>
      <xdr:rowOff>274840</xdr:rowOff>
    </xdr:to>
    <xdr:sp macro="" textlink="" fLocksText="0">
      <xdr:nvSpPr>
        <xdr:cNvPr id="18818" name="Check Box 77" hidden="1">
          <a:extLst>
            <a:ext uri="{FF2B5EF4-FFF2-40B4-BE49-F238E27FC236}">
              <a16:creationId xmlns:a16="http://schemas.microsoft.com/office/drawing/2014/main" id="{23F992C3-599E-4F5A-A6E3-C2976DA95DED}"/>
            </a:ext>
          </a:extLst>
        </xdr:cNvPr>
        <xdr:cNvSpPr>
          <a:spLocks noRot="1"/>
        </xdr:cNvSpPr>
      </xdr:nvSpPr>
      <xdr:spPr>
        <a:xfrm>
          <a:off x="20088225" y="162591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381000"/>
    <xdr:sp macro="" textlink="">
      <xdr:nvSpPr>
        <xdr:cNvPr id="18819" name="Check Box 28" hidden="1">
          <a:extLst>
            <a:ext uri="{FF2B5EF4-FFF2-40B4-BE49-F238E27FC236}">
              <a16:creationId xmlns:a16="http://schemas.microsoft.com/office/drawing/2014/main" id="{EE15FFA9-7E94-4535-AE9E-93A7204B2883}"/>
            </a:ext>
          </a:extLst>
        </xdr:cNvPr>
        <xdr:cNvSpPr/>
      </xdr:nvSpPr>
      <xdr:spPr bwMode="auto">
        <a:xfrm>
          <a:off x="20116800" y="16240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43</xdr:row>
      <xdr:rowOff>19050</xdr:rowOff>
    </xdr:from>
    <xdr:to>
      <xdr:col>13</xdr:col>
      <xdr:colOff>655840</xdr:colOff>
      <xdr:row>43</xdr:row>
      <xdr:rowOff>274840</xdr:rowOff>
    </xdr:to>
    <xdr:sp macro="" textlink="" fLocksText="0">
      <xdr:nvSpPr>
        <xdr:cNvPr id="18820" name="Check Box 78" hidden="1">
          <a:extLst>
            <a:ext uri="{FF2B5EF4-FFF2-40B4-BE49-F238E27FC236}">
              <a16:creationId xmlns:a16="http://schemas.microsoft.com/office/drawing/2014/main" id="{96E587BD-BCEF-42B1-813E-616CCE967E04}"/>
            </a:ext>
          </a:extLst>
        </xdr:cNvPr>
        <xdr:cNvSpPr>
          <a:spLocks noRot="1"/>
        </xdr:cNvSpPr>
      </xdr:nvSpPr>
      <xdr:spPr>
        <a:xfrm>
          <a:off x="20088225" y="162591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38</xdr:row>
      <xdr:rowOff>1371600</xdr:rowOff>
    </xdr:from>
    <xdr:ext cx="381000" cy="381000"/>
    <xdr:sp macro="" textlink="">
      <xdr:nvSpPr>
        <xdr:cNvPr id="18821" name="Check Box 28" hidden="1">
          <a:extLst>
            <a:ext uri="{FF2B5EF4-FFF2-40B4-BE49-F238E27FC236}">
              <a16:creationId xmlns:a16="http://schemas.microsoft.com/office/drawing/2014/main" id="{EFEA9F81-534B-4815-AA4A-11C72975AB91}"/>
            </a:ext>
          </a:extLst>
        </xdr:cNvPr>
        <xdr:cNvSpPr/>
      </xdr:nvSpPr>
      <xdr:spPr bwMode="auto">
        <a:xfrm>
          <a:off x="20974050" y="13496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39</xdr:row>
      <xdr:rowOff>1371600</xdr:rowOff>
    </xdr:from>
    <xdr:ext cx="381000" cy="228600"/>
    <xdr:sp macro="" textlink="">
      <xdr:nvSpPr>
        <xdr:cNvPr id="18822" name="Check Box 36" hidden="1">
          <a:extLst>
            <a:ext uri="{FF2B5EF4-FFF2-40B4-BE49-F238E27FC236}">
              <a16:creationId xmlns:a16="http://schemas.microsoft.com/office/drawing/2014/main" id="{BCBB5AD5-375A-4DBB-BD09-4A37A56AC84C}"/>
            </a:ext>
          </a:extLst>
        </xdr:cNvPr>
        <xdr:cNvSpPr/>
      </xdr:nvSpPr>
      <xdr:spPr bwMode="auto">
        <a:xfrm>
          <a:off x="20974050" y="1418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40</xdr:row>
      <xdr:rowOff>1371600</xdr:rowOff>
    </xdr:from>
    <xdr:ext cx="381000" cy="228600"/>
    <xdr:sp macro="" textlink="">
      <xdr:nvSpPr>
        <xdr:cNvPr id="18823" name="Check Box 37" hidden="1">
          <a:extLst>
            <a:ext uri="{FF2B5EF4-FFF2-40B4-BE49-F238E27FC236}">
              <a16:creationId xmlns:a16="http://schemas.microsoft.com/office/drawing/2014/main" id="{E9A38BD6-6A0A-4612-B938-C2FC69BCED52}"/>
            </a:ext>
          </a:extLst>
        </xdr:cNvPr>
        <xdr:cNvSpPr/>
      </xdr:nvSpPr>
      <xdr:spPr bwMode="auto">
        <a:xfrm>
          <a:off x="20974050" y="1486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40</xdr:row>
      <xdr:rowOff>1371600</xdr:rowOff>
    </xdr:from>
    <xdr:ext cx="381000" cy="228600"/>
    <xdr:sp macro="" textlink="">
      <xdr:nvSpPr>
        <xdr:cNvPr id="18824" name="Check Box 38" hidden="1">
          <a:extLst>
            <a:ext uri="{FF2B5EF4-FFF2-40B4-BE49-F238E27FC236}">
              <a16:creationId xmlns:a16="http://schemas.microsoft.com/office/drawing/2014/main" id="{17AAECDB-F676-40FF-9305-DB5DC3790002}"/>
            </a:ext>
          </a:extLst>
        </xdr:cNvPr>
        <xdr:cNvSpPr/>
      </xdr:nvSpPr>
      <xdr:spPr bwMode="auto">
        <a:xfrm>
          <a:off x="20974050" y="1486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228600"/>
    <xdr:sp macro="" textlink="">
      <xdr:nvSpPr>
        <xdr:cNvPr id="18825" name="Check Box 39" hidden="1">
          <a:extLst>
            <a:ext uri="{FF2B5EF4-FFF2-40B4-BE49-F238E27FC236}">
              <a16:creationId xmlns:a16="http://schemas.microsoft.com/office/drawing/2014/main" id="{63DE60C5-F9AC-4441-8B20-2E7A8577226F}"/>
            </a:ext>
          </a:extLst>
        </xdr:cNvPr>
        <xdr:cNvSpPr/>
      </xdr:nvSpPr>
      <xdr:spPr bwMode="auto">
        <a:xfrm>
          <a:off x="20974050" y="1555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228600"/>
    <xdr:sp macro="" textlink="">
      <xdr:nvSpPr>
        <xdr:cNvPr id="18826" name="Check Box 40" hidden="1">
          <a:extLst>
            <a:ext uri="{FF2B5EF4-FFF2-40B4-BE49-F238E27FC236}">
              <a16:creationId xmlns:a16="http://schemas.microsoft.com/office/drawing/2014/main" id="{78EEE420-972D-4599-B283-F601F16E4876}"/>
            </a:ext>
          </a:extLst>
        </xdr:cNvPr>
        <xdr:cNvSpPr/>
      </xdr:nvSpPr>
      <xdr:spPr bwMode="auto">
        <a:xfrm>
          <a:off x="20974050" y="1555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228600"/>
    <xdr:sp macro="" textlink="">
      <xdr:nvSpPr>
        <xdr:cNvPr id="18827" name="Check Box 41" hidden="1">
          <a:extLst>
            <a:ext uri="{FF2B5EF4-FFF2-40B4-BE49-F238E27FC236}">
              <a16:creationId xmlns:a16="http://schemas.microsoft.com/office/drawing/2014/main" id="{6E6C07BA-708C-4CD3-B043-995A0EF400A4}"/>
            </a:ext>
          </a:extLst>
        </xdr:cNvPr>
        <xdr:cNvSpPr/>
      </xdr:nvSpPr>
      <xdr:spPr bwMode="auto">
        <a:xfrm>
          <a:off x="20974050" y="1555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8828" name="Check Box 42" hidden="1">
          <a:extLst>
            <a:ext uri="{FF2B5EF4-FFF2-40B4-BE49-F238E27FC236}">
              <a16:creationId xmlns:a16="http://schemas.microsoft.com/office/drawing/2014/main" id="{0B9E897F-FDE0-4100-8B1A-D306BA2682D6}"/>
            </a:ext>
          </a:extLst>
        </xdr:cNvPr>
        <xdr:cNvSpPr/>
      </xdr:nvSpPr>
      <xdr:spPr bwMode="auto">
        <a:xfrm>
          <a:off x="2097405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8829" name="Check Box 43" hidden="1">
          <a:extLst>
            <a:ext uri="{FF2B5EF4-FFF2-40B4-BE49-F238E27FC236}">
              <a16:creationId xmlns:a16="http://schemas.microsoft.com/office/drawing/2014/main" id="{143AF9F8-6B5A-4B60-9455-F334B5F7F1F9}"/>
            </a:ext>
          </a:extLst>
        </xdr:cNvPr>
        <xdr:cNvSpPr/>
      </xdr:nvSpPr>
      <xdr:spPr bwMode="auto">
        <a:xfrm>
          <a:off x="2097405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8830" name="Check Box 44" hidden="1">
          <a:extLst>
            <a:ext uri="{FF2B5EF4-FFF2-40B4-BE49-F238E27FC236}">
              <a16:creationId xmlns:a16="http://schemas.microsoft.com/office/drawing/2014/main" id="{1802E910-928B-4C24-A58D-B77E6F112D66}"/>
            </a:ext>
          </a:extLst>
        </xdr:cNvPr>
        <xdr:cNvSpPr/>
      </xdr:nvSpPr>
      <xdr:spPr bwMode="auto">
        <a:xfrm>
          <a:off x="2097405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8831" name="Check Box 45" hidden="1">
          <a:extLst>
            <a:ext uri="{FF2B5EF4-FFF2-40B4-BE49-F238E27FC236}">
              <a16:creationId xmlns:a16="http://schemas.microsoft.com/office/drawing/2014/main" id="{2BFDA6A6-6E18-4540-BFA8-8989C940033D}"/>
            </a:ext>
          </a:extLst>
        </xdr:cNvPr>
        <xdr:cNvSpPr/>
      </xdr:nvSpPr>
      <xdr:spPr bwMode="auto">
        <a:xfrm>
          <a:off x="2097405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8832" name="Check Box 46" hidden="1">
          <a:extLst>
            <a:ext uri="{FF2B5EF4-FFF2-40B4-BE49-F238E27FC236}">
              <a16:creationId xmlns:a16="http://schemas.microsoft.com/office/drawing/2014/main" id="{AA769C09-E21B-45CA-B84C-FF70DD12813F}"/>
            </a:ext>
          </a:extLst>
        </xdr:cNvPr>
        <xdr:cNvSpPr/>
      </xdr:nvSpPr>
      <xdr:spPr bwMode="auto">
        <a:xfrm>
          <a:off x="20974050" y="1692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8833" name="Check Box 47" hidden="1">
          <a:extLst>
            <a:ext uri="{FF2B5EF4-FFF2-40B4-BE49-F238E27FC236}">
              <a16:creationId xmlns:a16="http://schemas.microsoft.com/office/drawing/2014/main" id="{C03ABAC4-3F29-454C-BC03-DC9179044664}"/>
            </a:ext>
          </a:extLst>
        </xdr:cNvPr>
        <xdr:cNvSpPr/>
      </xdr:nvSpPr>
      <xdr:spPr bwMode="auto">
        <a:xfrm>
          <a:off x="20974050" y="1692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8834" name="Check Box 48" hidden="1">
          <a:extLst>
            <a:ext uri="{FF2B5EF4-FFF2-40B4-BE49-F238E27FC236}">
              <a16:creationId xmlns:a16="http://schemas.microsoft.com/office/drawing/2014/main" id="{44A6312D-CBB0-4BDD-AD12-E7E0AC517BF0}"/>
            </a:ext>
          </a:extLst>
        </xdr:cNvPr>
        <xdr:cNvSpPr/>
      </xdr:nvSpPr>
      <xdr:spPr bwMode="auto">
        <a:xfrm>
          <a:off x="20974050" y="1692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8835" name="Check Box 49" hidden="1">
          <a:extLst>
            <a:ext uri="{FF2B5EF4-FFF2-40B4-BE49-F238E27FC236}">
              <a16:creationId xmlns:a16="http://schemas.microsoft.com/office/drawing/2014/main" id="{7EF0FC6E-417C-4327-BD64-ED9B20ECB617}"/>
            </a:ext>
          </a:extLst>
        </xdr:cNvPr>
        <xdr:cNvSpPr/>
      </xdr:nvSpPr>
      <xdr:spPr bwMode="auto">
        <a:xfrm>
          <a:off x="20974050" y="1692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8836" name="Check Box 50" hidden="1">
          <a:extLst>
            <a:ext uri="{FF2B5EF4-FFF2-40B4-BE49-F238E27FC236}">
              <a16:creationId xmlns:a16="http://schemas.microsoft.com/office/drawing/2014/main" id="{0AE0F8FD-6D7C-44DD-BC3C-95EC87095872}"/>
            </a:ext>
          </a:extLst>
        </xdr:cNvPr>
        <xdr:cNvSpPr/>
      </xdr:nvSpPr>
      <xdr:spPr bwMode="auto">
        <a:xfrm>
          <a:off x="20974050" y="1692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8837" name="Check Box 51" hidden="1">
          <a:extLst>
            <a:ext uri="{FF2B5EF4-FFF2-40B4-BE49-F238E27FC236}">
              <a16:creationId xmlns:a16="http://schemas.microsoft.com/office/drawing/2014/main" id="{B4220ACD-8314-4555-AFB4-07C8A8875E94}"/>
            </a:ext>
          </a:extLst>
        </xdr:cNvPr>
        <xdr:cNvSpPr/>
      </xdr:nvSpPr>
      <xdr:spPr bwMode="auto">
        <a:xfrm>
          <a:off x="2097405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8838" name="Check Box 52" hidden="1">
          <a:extLst>
            <a:ext uri="{FF2B5EF4-FFF2-40B4-BE49-F238E27FC236}">
              <a16:creationId xmlns:a16="http://schemas.microsoft.com/office/drawing/2014/main" id="{4269E7BA-A071-4B6A-AA88-EA9CE49091F8}"/>
            </a:ext>
          </a:extLst>
        </xdr:cNvPr>
        <xdr:cNvSpPr/>
      </xdr:nvSpPr>
      <xdr:spPr bwMode="auto">
        <a:xfrm>
          <a:off x="2097405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8839" name="Check Box 53" hidden="1">
          <a:extLst>
            <a:ext uri="{FF2B5EF4-FFF2-40B4-BE49-F238E27FC236}">
              <a16:creationId xmlns:a16="http://schemas.microsoft.com/office/drawing/2014/main" id="{69352385-3467-4959-A0C5-69D6B780CEC0}"/>
            </a:ext>
          </a:extLst>
        </xdr:cNvPr>
        <xdr:cNvSpPr/>
      </xdr:nvSpPr>
      <xdr:spPr bwMode="auto">
        <a:xfrm>
          <a:off x="2097405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8840" name="Check Box 54" hidden="1">
          <a:extLst>
            <a:ext uri="{FF2B5EF4-FFF2-40B4-BE49-F238E27FC236}">
              <a16:creationId xmlns:a16="http://schemas.microsoft.com/office/drawing/2014/main" id="{84BE8AEF-3563-4751-BD2E-EE7444BCB9D6}"/>
            </a:ext>
          </a:extLst>
        </xdr:cNvPr>
        <xdr:cNvSpPr/>
      </xdr:nvSpPr>
      <xdr:spPr bwMode="auto">
        <a:xfrm>
          <a:off x="2097405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8841" name="Check Box 55" hidden="1">
          <a:extLst>
            <a:ext uri="{FF2B5EF4-FFF2-40B4-BE49-F238E27FC236}">
              <a16:creationId xmlns:a16="http://schemas.microsoft.com/office/drawing/2014/main" id="{BE302885-2F77-4248-AE6D-0A5B75377332}"/>
            </a:ext>
          </a:extLst>
        </xdr:cNvPr>
        <xdr:cNvSpPr/>
      </xdr:nvSpPr>
      <xdr:spPr bwMode="auto">
        <a:xfrm>
          <a:off x="2097405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8842" name="Check Box 56" hidden="1">
          <a:extLst>
            <a:ext uri="{FF2B5EF4-FFF2-40B4-BE49-F238E27FC236}">
              <a16:creationId xmlns:a16="http://schemas.microsoft.com/office/drawing/2014/main" id="{DA6D3A18-79D5-4927-B497-0705BB308E2F}"/>
            </a:ext>
          </a:extLst>
        </xdr:cNvPr>
        <xdr:cNvSpPr/>
      </xdr:nvSpPr>
      <xdr:spPr bwMode="auto">
        <a:xfrm>
          <a:off x="20974050" y="1761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8843" name="Check Box 57" hidden="1">
          <a:extLst>
            <a:ext uri="{FF2B5EF4-FFF2-40B4-BE49-F238E27FC236}">
              <a16:creationId xmlns:a16="http://schemas.microsoft.com/office/drawing/2014/main" id="{F84BFE78-95CA-4A20-A991-C24C64E8B1FF}"/>
            </a:ext>
          </a:extLst>
        </xdr:cNvPr>
        <xdr:cNvSpPr/>
      </xdr:nvSpPr>
      <xdr:spPr bwMode="auto">
        <a:xfrm>
          <a:off x="2097405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8844" name="Check Box 58" hidden="1">
          <a:extLst>
            <a:ext uri="{FF2B5EF4-FFF2-40B4-BE49-F238E27FC236}">
              <a16:creationId xmlns:a16="http://schemas.microsoft.com/office/drawing/2014/main" id="{1209D57B-8786-4F47-9D11-454BA29BE390}"/>
            </a:ext>
          </a:extLst>
        </xdr:cNvPr>
        <xdr:cNvSpPr/>
      </xdr:nvSpPr>
      <xdr:spPr bwMode="auto">
        <a:xfrm>
          <a:off x="2097405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8845" name="Check Box 59" hidden="1">
          <a:extLst>
            <a:ext uri="{FF2B5EF4-FFF2-40B4-BE49-F238E27FC236}">
              <a16:creationId xmlns:a16="http://schemas.microsoft.com/office/drawing/2014/main" id="{FE256089-9FA6-47AD-9E00-E4525BDAB26C}"/>
            </a:ext>
          </a:extLst>
        </xdr:cNvPr>
        <xdr:cNvSpPr/>
      </xdr:nvSpPr>
      <xdr:spPr bwMode="auto">
        <a:xfrm>
          <a:off x="2097405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8846" name="Check Box 60" hidden="1">
          <a:extLst>
            <a:ext uri="{FF2B5EF4-FFF2-40B4-BE49-F238E27FC236}">
              <a16:creationId xmlns:a16="http://schemas.microsoft.com/office/drawing/2014/main" id="{D1B85931-108D-4389-9150-372E8B9118E5}"/>
            </a:ext>
          </a:extLst>
        </xdr:cNvPr>
        <xdr:cNvSpPr/>
      </xdr:nvSpPr>
      <xdr:spPr bwMode="auto">
        <a:xfrm>
          <a:off x="2097405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8847" name="Check Box 61" hidden="1">
          <a:extLst>
            <a:ext uri="{FF2B5EF4-FFF2-40B4-BE49-F238E27FC236}">
              <a16:creationId xmlns:a16="http://schemas.microsoft.com/office/drawing/2014/main" id="{D4DCCA8D-E9A3-4219-B379-3AA803851ED7}"/>
            </a:ext>
          </a:extLst>
        </xdr:cNvPr>
        <xdr:cNvSpPr/>
      </xdr:nvSpPr>
      <xdr:spPr bwMode="auto">
        <a:xfrm>
          <a:off x="2097405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8848" name="Check Box 62" hidden="1">
          <a:extLst>
            <a:ext uri="{FF2B5EF4-FFF2-40B4-BE49-F238E27FC236}">
              <a16:creationId xmlns:a16="http://schemas.microsoft.com/office/drawing/2014/main" id="{8582C2F3-4897-452E-9035-7C2C0AD5E2CA}"/>
            </a:ext>
          </a:extLst>
        </xdr:cNvPr>
        <xdr:cNvSpPr/>
      </xdr:nvSpPr>
      <xdr:spPr bwMode="auto">
        <a:xfrm>
          <a:off x="2097405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8849" name="Check Box 63" hidden="1">
          <a:extLst>
            <a:ext uri="{FF2B5EF4-FFF2-40B4-BE49-F238E27FC236}">
              <a16:creationId xmlns:a16="http://schemas.microsoft.com/office/drawing/2014/main" id="{111767D9-35A2-41B6-B65C-4F29286F8D54}"/>
            </a:ext>
          </a:extLst>
        </xdr:cNvPr>
        <xdr:cNvSpPr/>
      </xdr:nvSpPr>
      <xdr:spPr bwMode="auto">
        <a:xfrm>
          <a:off x="20974050" y="1829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8850" name="Check Box 64" hidden="1">
          <a:extLst>
            <a:ext uri="{FF2B5EF4-FFF2-40B4-BE49-F238E27FC236}">
              <a16:creationId xmlns:a16="http://schemas.microsoft.com/office/drawing/2014/main" id="{8E559C01-2883-423C-BA27-0F5992AD49D4}"/>
            </a:ext>
          </a:extLst>
        </xdr:cNvPr>
        <xdr:cNvSpPr/>
      </xdr:nvSpPr>
      <xdr:spPr bwMode="auto">
        <a:xfrm>
          <a:off x="2097405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8851" name="Check Box 65" hidden="1">
          <a:extLst>
            <a:ext uri="{FF2B5EF4-FFF2-40B4-BE49-F238E27FC236}">
              <a16:creationId xmlns:a16="http://schemas.microsoft.com/office/drawing/2014/main" id="{53779C41-504C-4889-8A2F-52E3EEB67F32}"/>
            </a:ext>
          </a:extLst>
        </xdr:cNvPr>
        <xdr:cNvSpPr/>
      </xdr:nvSpPr>
      <xdr:spPr bwMode="auto">
        <a:xfrm>
          <a:off x="2097405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8852" name="Check Box 66" hidden="1">
          <a:extLst>
            <a:ext uri="{FF2B5EF4-FFF2-40B4-BE49-F238E27FC236}">
              <a16:creationId xmlns:a16="http://schemas.microsoft.com/office/drawing/2014/main" id="{0B10C436-F7C8-4A15-9772-1A1190C39DD8}"/>
            </a:ext>
          </a:extLst>
        </xdr:cNvPr>
        <xdr:cNvSpPr/>
      </xdr:nvSpPr>
      <xdr:spPr bwMode="auto">
        <a:xfrm>
          <a:off x="2097405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8853" name="Check Box 67" hidden="1">
          <a:extLst>
            <a:ext uri="{FF2B5EF4-FFF2-40B4-BE49-F238E27FC236}">
              <a16:creationId xmlns:a16="http://schemas.microsoft.com/office/drawing/2014/main" id="{EB821C2A-B784-4C72-8DAA-ABC13EC57F50}"/>
            </a:ext>
          </a:extLst>
        </xdr:cNvPr>
        <xdr:cNvSpPr/>
      </xdr:nvSpPr>
      <xdr:spPr bwMode="auto">
        <a:xfrm>
          <a:off x="2097405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8854" name="Check Box 68" hidden="1">
          <a:extLst>
            <a:ext uri="{FF2B5EF4-FFF2-40B4-BE49-F238E27FC236}">
              <a16:creationId xmlns:a16="http://schemas.microsoft.com/office/drawing/2014/main" id="{B87480DD-3871-4AF8-ADCE-41B2F37AF7D3}"/>
            </a:ext>
          </a:extLst>
        </xdr:cNvPr>
        <xdr:cNvSpPr/>
      </xdr:nvSpPr>
      <xdr:spPr bwMode="auto">
        <a:xfrm>
          <a:off x="2097405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8855" name="Check Box 69" hidden="1">
          <a:extLst>
            <a:ext uri="{FF2B5EF4-FFF2-40B4-BE49-F238E27FC236}">
              <a16:creationId xmlns:a16="http://schemas.microsoft.com/office/drawing/2014/main" id="{26D599BC-BB1B-4E78-B087-080DE6CC75C9}"/>
            </a:ext>
          </a:extLst>
        </xdr:cNvPr>
        <xdr:cNvSpPr/>
      </xdr:nvSpPr>
      <xdr:spPr bwMode="auto">
        <a:xfrm>
          <a:off x="2097405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8856" name="Check Box 70" hidden="1">
          <a:extLst>
            <a:ext uri="{FF2B5EF4-FFF2-40B4-BE49-F238E27FC236}">
              <a16:creationId xmlns:a16="http://schemas.microsoft.com/office/drawing/2014/main" id="{89757200-59BC-43ED-B582-9F89F6FBE9F7}"/>
            </a:ext>
          </a:extLst>
        </xdr:cNvPr>
        <xdr:cNvSpPr/>
      </xdr:nvSpPr>
      <xdr:spPr bwMode="auto">
        <a:xfrm>
          <a:off x="2097405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8857" name="Check Box 71" hidden="1">
          <a:extLst>
            <a:ext uri="{FF2B5EF4-FFF2-40B4-BE49-F238E27FC236}">
              <a16:creationId xmlns:a16="http://schemas.microsoft.com/office/drawing/2014/main" id="{D06DB691-35E1-4009-AF4B-5FC5E1C9C26C}"/>
            </a:ext>
          </a:extLst>
        </xdr:cNvPr>
        <xdr:cNvSpPr/>
      </xdr:nvSpPr>
      <xdr:spPr bwMode="auto">
        <a:xfrm>
          <a:off x="20974050" y="1898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8858" name="Check Box 72" hidden="1">
          <a:extLst>
            <a:ext uri="{FF2B5EF4-FFF2-40B4-BE49-F238E27FC236}">
              <a16:creationId xmlns:a16="http://schemas.microsoft.com/office/drawing/2014/main" id="{73433DA7-652F-4518-AA5B-4982BB387D63}"/>
            </a:ext>
          </a:extLst>
        </xdr:cNvPr>
        <xdr:cNvSpPr/>
      </xdr:nvSpPr>
      <xdr:spPr bwMode="auto">
        <a:xfrm>
          <a:off x="2097405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8859" name="Check Box 73" hidden="1">
          <a:extLst>
            <a:ext uri="{FF2B5EF4-FFF2-40B4-BE49-F238E27FC236}">
              <a16:creationId xmlns:a16="http://schemas.microsoft.com/office/drawing/2014/main" id="{89CBCAEA-73CB-43D2-AA51-98A86330F71A}"/>
            </a:ext>
          </a:extLst>
        </xdr:cNvPr>
        <xdr:cNvSpPr/>
      </xdr:nvSpPr>
      <xdr:spPr bwMode="auto">
        <a:xfrm>
          <a:off x="2097405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8860" name="Check Box 74" hidden="1">
          <a:extLst>
            <a:ext uri="{FF2B5EF4-FFF2-40B4-BE49-F238E27FC236}">
              <a16:creationId xmlns:a16="http://schemas.microsoft.com/office/drawing/2014/main" id="{E67A0EA2-01F5-4DCB-985C-2FF7CC428D2B}"/>
            </a:ext>
          </a:extLst>
        </xdr:cNvPr>
        <xdr:cNvSpPr/>
      </xdr:nvSpPr>
      <xdr:spPr bwMode="auto">
        <a:xfrm>
          <a:off x="2097405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8861" name="Check Box 75" hidden="1">
          <a:extLst>
            <a:ext uri="{FF2B5EF4-FFF2-40B4-BE49-F238E27FC236}">
              <a16:creationId xmlns:a16="http://schemas.microsoft.com/office/drawing/2014/main" id="{72AD8245-C9BC-45CE-B93D-87AFDA6D2B88}"/>
            </a:ext>
          </a:extLst>
        </xdr:cNvPr>
        <xdr:cNvSpPr/>
      </xdr:nvSpPr>
      <xdr:spPr bwMode="auto">
        <a:xfrm>
          <a:off x="2097405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8862" name="Check Box 76" hidden="1">
          <a:extLst>
            <a:ext uri="{FF2B5EF4-FFF2-40B4-BE49-F238E27FC236}">
              <a16:creationId xmlns:a16="http://schemas.microsoft.com/office/drawing/2014/main" id="{070DE498-E1D5-4251-B27A-800D5794D8D8}"/>
            </a:ext>
          </a:extLst>
        </xdr:cNvPr>
        <xdr:cNvSpPr/>
      </xdr:nvSpPr>
      <xdr:spPr bwMode="auto">
        <a:xfrm>
          <a:off x="2097405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8863" name="Check Box 77" hidden="1">
          <a:extLst>
            <a:ext uri="{FF2B5EF4-FFF2-40B4-BE49-F238E27FC236}">
              <a16:creationId xmlns:a16="http://schemas.microsoft.com/office/drawing/2014/main" id="{B56D45D8-A2A4-46CC-A672-28F74DEC36A3}"/>
            </a:ext>
          </a:extLst>
        </xdr:cNvPr>
        <xdr:cNvSpPr/>
      </xdr:nvSpPr>
      <xdr:spPr bwMode="auto">
        <a:xfrm>
          <a:off x="2097405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8864" name="Check Box 78" hidden="1">
          <a:extLst>
            <a:ext uri="{FF2B5EF4-FFF2-40B4-BE49-F238E27FC236}">
              <a16:creationId xmlns:a16="http://schemas.microsoft.com/office/drawing/2014/main" id="{12D32292-EC07-418E-BADF-83E73AB835EE}"/>
            </a:ext>
          </a:extLst>
        </xdr:cNvPr>
        <xdr:cNvSpPr/>
      </xdr:nvSpPr>
      <xdr:spPr bwMode="auto">
        <a:xfrm>
          <a:off x="2097405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8865" name="Check Box 79" hidden="1">
          <a:extLst>
            <a:ext uri="{FF2B5EF4-FFF2-40B4-BE49-F238E27FC236}">
              <a16:creationId xmlns:a16="http://schemas.microsoft.com/office/drawing/2014/main" id="{CA07E5AF-A087-4E34-85E1-D9ADFAE56D02}"/>
            </a:ext>
          </a:extLst>
        </xdr:cNvPr>
        <xdr:cNvSpPr/>
      </xdr:nvSpPr>
      <xdr:spPr bwMode="auto">
        <a:xfrm>
          <a:off x="2097405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8866" name="Check Box 80" hidden="1">
          <a:extLst>
            <a:ext uri="{FF2B5EF4-FFF2-40B4-BE49-F238E27FC236}">
              <a16:creationId xmlns:a16="http://schemas.microsoft.com/office/drawing/2014/main" id="{231A38F1-440A-4CAF-B93A-12ED4A15FB13}"/>
            </a:ext>
          </a:extLst>
        </xdr:cNvPr>
        <xdr:cNvSpPr/>
      </xdr:nvSpPr>
      <xdr:spPr bwMode="auto">
        <a:xfrm>
          <a:off x="20974050" y="1966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8867" name="Check Box 81" hidden="1">
          <a:extLst>
            <a:ext uri="{FF2B5EF4-FFF2-40B4-BE49-F238E27FC236}">
              <a16:creationId xmlns:a16="http://schemas.microsoft.com/office/drawing/2014/main" id="{B72D9DC5-B723-4E80-A20B-36D5422EBBEC}"/>
            </a:ext>
          </a:extLst>
        </xdr:cNvPr>
        <xdr:cNvSpPr/>
      </xdr:nvSpPr>
      <xdr:spPr bwMode="auto">
        <a:xfrm>
          <a:off x="2097405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8868" name="Check Box 82" hidden="1">
          <a:extLst>
            <a:ext uri="{FF2B5EF4-FFF2-40B4-BE49-F238E27FC236}">
              <a16:creationId xmlns:a16="http://schemas.microsoft.com/office/drawing/2014/main" id="{F953C087-A268-4AE6-95CA-B66BE9E39B1D}"/>
            </a:ext>
          </a:extLst>
        </xdr:cNvPr>
        <xdr:cNvSpPr/>
      </xdr:nvSpPr>
      <xdr:spPr bwMode="auto">
        <a:xfrm>
          <a:off x="2097405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8869" name="Check Box 83" hidden="1">
          <a:extLst>
            <a:ext uri="{FF2B5EF4-FFF2-40B4-BE49-F238E27FC236}">
              <a16:creationId xmlns:a16="http://schemas.microsoft.com/office/drawing/2014/main" id="{5B43ACF4-FECE-4697-8697-EE05012067DD}"/>
            </a:ext>
          </a:extLst>
        </xdr:cNvPr>
        <xdr:cNvSpPr/>
      </xdr:nvSpPr>
      <xdr:spPr bwMode="auto">
        <a:xfrm>
          <a:off x="2097405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8870" name="Check Box 84" hidden="1">
          <a:extLst>
            <a:ext uri="{FF2B5EF4-FFF2-40B4-BE49-F238E27FC236}">
              <a16:creationId xmlns:a16="http://schemas.microsoft.com/office/drawing/2014/main" id="{CE56C75C-982C-404B-9452-5DB4F15CD921}"/>
            </a:ext>
          </a:extLst>
        </xdr:cNvPr>
        <xdr:cNvSpPr/>
      </xdr:nvSpPr>
      <xdr:spPr bwMode="auto">
        <a:xfrm>
          <a:off x="2097405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8871" name="Check Box 85" hidden="1">
          <a:extLst>
            <a:ext uri="{FF2B5EF4-FFF2-40B4-BE49-F238E27FC236}">
              <a16:creationId xmlns:a16="http://schemas.microsoft.com/office/drawing/2014/main" id="{CB312172-3F75-48E0-B7FC-630716A9465A}"/>
            </a:ext>
          </a:extLst>
        </xdr:cNvPr>
        <xdr:cNvSpPr/>
      </xdr:nvSpPr>
      <xdr:spPr bwMode="auto">
        <a:xfrm>
          <a:off x="2097405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8872" name="Check Box 86" hidden="1">
          <a:extLst>
            <a:ext uri="{FF2B5EF4-FFF2-40B4-BE49-F238E27FC236}">
              <a16:creationId xmlns:a16="http://schemas.microsoft.com/office/drawing/2014/main" id="{6F5CC3C9-2862-4AA7-B39C-95920EF0AD25}"/>
            </a:ext>
          </a:extLst>
        </xdr:cNvPr>
        <xdr:cNvSpPr/>
      </xdr:nvSpPr>
      <xdr:spPr bwMode="auto">
        <a:xfrm>
          <a:off x="2097405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8873" name="Check Box 87" hidden="1">
          <a:extLst>
            <a:ext uri="{FF2B5EF4-FFF2-40B4-BE49-F238E27FC236}">
              <a16:creationId xmlns:a16="http://schemas.microsoft.com/office/drawing/2014/main" id="{5558A15E-DD97-497A-8C56-FB71C34F252D}"/>
            </a:ext>
          </a:extLst>
        </xdr:cNvPr>
        <xdr:cNvSpPr/>
      </xdr:nvSpPr>
      <xdr:spPr bwMode="auto">
        <a:xfrm>
          <a:off x="2097405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8874" name="Check Box 88" hidden="1">
          <a:extLst>
            <a:ext uri="{FF2B5EF4-FFF2-40B4-BE49-F238E27FC236}">
              <a16:creationId xmlns:a16="http://schemas.microsoft.com/office/drawing/2014/main" id="{4C027F13-BCC4-45D9-9FA1-D3889FBCA0F7}"/>
            </a:ext>
          </a:extLst>
        </xdr:cNvPr>
        <xdr:cNvSpPr/>
      </xdr:nvSpPr>
      <xdr:spPr bwMode="auto">
        <a:xfrm>
          <a:off x="2097405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8875" name="Check Box 89" hidden="1">
          <a:extLst>
            <a:ext uri="{FF2B5EF4-FFF2-40B4-BE49-F238E27FC236}">
              <a16:creationId xmlns:a16="http://schemas.microsoft.com/office/drawing/2014/main" id="{6437369A-11CB-4F0F-A40F-BF9C225A0DAA}"/>
            </a:ext>
          </a:extLst>
        </xdr:cNvPr>
        <xdr:cNvSpPr/>
      </xdr:nvSpPr>
      <xdr:spPr bwMode="auto">
        <a:xfrm>
          <a:off x="2097405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8876" name="Check Box 90" hidden="1">
          <a:extLst>
            <a:ext uri="{FF2B5EF4-FFF2-40B4-BE49-F238E27FC236}">
              <a16:creationId xmlns:a16="http://schemas.microsoft.com/office/drawing/2014/main" id="{C3E4D95E-23D6-48D0-9247-FECD819C118C}"/>
            </a:ext>
          </a:extLst>
        </xdr:cNvPr>
        <xdr:cNvSpPr/>
      </xdr:nvSpPr>
      <xdr:spPr bwMode="auto">
        <a:xfrm>
          <a:off x="20974050" y="2035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8877" name="Check Box 91" hidden="1">
          <a:extLst>
            <a:ext uri="{FF2B5EF4-FFF2-40B4-BE49-F238E27FC236}">
              <a16:creationId xmlns:a16="http://schemas.microsoft.com/office/drawing/2014/main" id="{A59CC019-5341-4708-B9F3-B14D4AAB45B8}"/>
            </a:ext>
          </a:extLst>
        </xdr:cNvPr>
        <xdr:cNvSpPr/>
      </xdr:nvSpPr>
      <xdr:spPr bwMode="auto">
        <a:xfrm>
          <a:off x="2097405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8878" name="Check Box 92" hidden="1">
          <a:extLst>
            <a:ext uri="{FF2B5EF4-FFF2-40B4-BE49-F238E27FC236}">
              <a16:creationId xmlns:a16="http://schemas.microsoft.com/office/drawing/2014/main" id="{183EC849-6738-45AD-BE0C-31F452D7D990}"/>
            </a:ext>
          </a:extLst>
        </xdr:cNvPr>
        <xdr:cNvSpPr/>
      </xdr:nvSpPr>
      <xdr:spPr bwMode="auto">
        <a:xfrm>
          <a:off x="2097405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8879" name="Check Box 93" hidden="1">
          <a:extLst>
            <a:ext uri="{FF2B5EF4-FFF2-40B4-BE49-F238E27FC236}">
              <a16:creationId xmlns:a16="http://schemas.microsoft.com/office/drawing/2014/main" id="{EEBC9B55-BE9D-46D8-BBF8-D4AA6C00CA80}"/>
            </a:ext>
          </a:extLst>
        </xdr:cNvPr>
        <xdr:cNvSpPr/>
      </xdr:nvSpPr>
      <xdr:spPr bwMode="auto">
        <a:xfrm>
          <a:off x="2097405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8880" name="Check Box 94" hidden="1">
          <a:extLst>
            <a:ext uri="{FF2B5EF4-FFF2-40B4-BE49-F238E27FC236}">
              <a16:creationId xmlns:a16="http://schemas.microsoft.com/office/drawing/2014/main" id="{E735E636-B526-4E06-AFA6-EA0D3DE27F84}"/>
            </a:ext>
          </a:extLst>
        </xdr:cNvPr>
        <xdr:cNvSpPr/>
      </xdr:nvSpPr>
      <xdr:spPr bwMode="auto">
        <a:xfrm>
          <a:off x="2097405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8881" name="Check Box 95" hidden="1">
          <a:extLst>
            <a:ext uri="{FF2B5EF4-FFF2-40B4-BE49-F238E27FC236}">
              <a16:creationId xmlns:a16="http://schemas.microsoft.com/office/drawing/2014/main" id="{0933B18D-9F98-4092-8DE6-23D70650AE37}"/>
            </a:ext>
          </a:extLst>
        </xdr:cNvPr>
        <xdr:cNvSpPr/>
      </xdr:nvSpPr>
      <xdr:spPr bwMode="auto">
        <a:xfrm>
          <a:off x="2097405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8882" name="Check Box 96" hidden="1">
          <a:extLst>
            <a:ext uri="{FF2B5EF4-FFF2-40B4-BE49-F238E27FC236}">
              <a16:creationId xmlns:a16="http://schemas.microsoft.com/office/drawing/2014/main" id="{38EC0911-0B45-42E3-A421-8B3754CFAED3}"/>
            </a:ext>
          </a:extLst>
        </xdr:cNvPr>
        <xdr:cNvSpPr/>
      </xdr:nvSpPr>
      <xdr:spPr bwMode="auto">
        <a:xfrm>
          <a:off x="2097405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8883" name="Check Box 97" hidden="1">
          <a:extLst>
            <a:ext uri="{FF2B5EF4-FFF2-40B4-BE49-F238E27FC236}">
              <a16:creationId xmlns:a16="http://schemas.microsoft.com/office/drawing/2014/main" id="{8D3DF411-4C81-4296-9A82-D9AA3F63794E}"/>
            </a:ext>
          </a:extLst>
        </xdr:cNvPr>
        <xdr:cNvSpPr/>
      </xdr:nvSpPr>
      <xdr:spPr bwMode="auto">
        <a:xfrm>
          <a:off x="2097405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8884" name="Check Box 98" hidden="1">
          <a:extLst>
            <a:ext uri="{FF2B5EF4-FFF2-40B4-BE49-F238E27FC236}">
              <a16:creationId xmlns:a16="http://schemas.microsoft.com/office/drawing/2014/main" id="{518B5D1D-12AB-44D9-854C-18D578B4F177}"/>
            </a:ext>
          </a:extLst>
        </xdr:cNvPr>
        <xdr:cNvSpPr/>
      </xdr:nvSpPr>
      <xdr:spPr bwMode="auto">
        <a:xfrm>
          <a:off x="2097405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8885" name="Check Box 99" hidden="1">
          <a:extLst>
            <a:ext uri="{FF2B5EF4-FFF2-40B4-BE49-F238E27FC236}">
              <a16:creationId xmlns:a16="http://schemas.microsoft.com/office/drawing/2014/main" id="{C7A5A665-90B0-47CF-A624-77A90E2087C7}"/>
            </a:ext>
          </a:extLst>
        </xdr:cNvPr>
        <xdr:cNvSpPr/>
      </xdr:nvSpPr>
      <xdr:spPr bwMode="auto">
        <a:xfrm>
          <a:off x="2097405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8886" name="Check Box 100" hidden="1">
          <a:extLst>
            <a:ext uri="{FF2B5EF4-FFF2-40B4-BE49-F238E27FC236}">
              <a16:creationId xmlns:a16="http://schemas.microsoft.com/office/drawing/2014/main" id="{76E3A945-C867-4AD3-8353-2961DC10155F}"/>
            </a:ext>
          </a:extLst>
        </xdr:cNvPr>
        <xdr:cNvSpPr/>
      </xdr:nvSpPr>
      <xdr:spPr bwMode="auto">
        <a:xfrm>
          <a:off x="2097405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8887" name="Check Box 101" hidden="1">
          <a:extLst>
            <a:ext uri="{FF2B5EF4-FFF2-40B4-BE49-F238E27FC236}">
              <a16:creationId xmlns:a16="http://schemas.microsoft.com/office/drawing/2014/main" id="{DEFB237B-6936-41D6-8A06-AFC05C70334A}"/>
            </a:ext>
          </a:extLst>
        </xdr:cNvPr>
        <xdr:cNvSpPr/>
      </xdr:nvSpPr>
      <xdr:spPr bwMode="auto">
        <a:xfrm>
          <a:off x="20974050" y="21040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88" name="Check Box 102" hidden="1">
          <a:extLst>
            <a:ext uri="{FF2B5EF4-FFF2-40B4-BE49-F238E27FC236}">
              <a16:creationId xmlns:a16="http://schemas.microsoft.com/office/drawing/2014/main" id="{ED7E423D-5B40-4A21-8623-7F3F5DB63413}"/>
            </a:ext>
          </a:extLst>
        </xdr:cNvPr>
        <xdr:cNvSpPr/>
      </xdr:nvSpPr>
      <xdr:spPr bwMode="auto">
        <a:xfrm>
          <a:off x="2097405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89" name="Check Box 103" hidden="1">
          <a:extLst>
            <a:ext uri="{FF2B5EF4-FFF2-40B4-BE49-F238E27FC236}">
              <a16:creationId xmlns:a16="http://schemas.microsoft.com/office/drawing/2014/main" id="{C395650A-BA59-4F6A-BE4E-D056F57308E6}"/>
            </a:ext>
          </a:extLst>
        </xdr:cNvPr>
        <xdr:cNvSpPr/>
      </xdr:nvSpPr>
      <xdr:spPr bwMode="auto">
        <a:xfrm>
          <a:off x="2097405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90" name="Check Box 104" hidden="1">
          <a:extLst>
            <a:ext uri="{FF2B5EF4-FFF2-40B4-BE49-F238E27FC236}">
              <a16:creationId xmlns:a16="http://schemas.microsoft.com/office/drawing/2014/main" id="{AA4CCD80-819A-42AA-9DC6-501D6F109A02}"/>
            </a:ext>
          </a:extLst>
        </xdr:cNvPr>
        <xdr:cNvSpPr/>
      </xdr:nvSpPr>
      <xdr:spPr bwMode="auto">
        <a:xfrm>
          <a:off x="2097405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91" name="Check Box 105" hidden="1">
          <a:extLst>
            <a:ext uri="{FF2B5EF4-FFF2-40B4-BE49-F238E27FC236}">
              <a16:creationId xmlns:a16="http://schemas.microsoft.com/office/drawing/2014/main" id="{12368C8A-63B4-4CA5-B468-AC64EF837C96}"/>
            </a:ext>
          </a:extLst>
        </xdr:cNvPr>
        <xdr:cNvSpPr/>
      </xdr:nvSpPr>
      <xdr:spPr bwMode="auto">
        <a:xfrm>
          <a:off x="2097405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92" name="Check Box 106" hidden="1">
          <a:extLst>
            <a:ext uri="{FF2B5EF4-FFF2-40B4-BE49-F238E27FC236}">
              <a16:creationId xmlns:a16="http://schemas.microsoft.com/office/drawing/2014/main" id="{ECF36965-7DCF-4ACF-927E-9FD7F45FAAF2}"/>
            </a:ext>
          </a:extLst>
        </xdr:cNvPr>
        <xdr:cNvSpPr/>
      </xdr:nvSpPr>
      <xdr:spPr bwMode="auto">
        <a:xfrm>
          <a:off x="2097405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93" name="Check Box 107" hidden="1">
          <a:extLst>
            <a:ext uri="{FF2B5EF4-FFF2-40B4-BE49-F238E27FC236}">
              <a16:creationId xmlns:a16="http://schemas.microsoft.com/office/drawing/2014/main" id="{A43FB300-58BC-49D3-B5D6-B3C9B8458DB2}"/>
            </a:ext>
          </a:extLst>
        </xdr:cNvPr>
        <xdr:cNvSpPr/>
      </xdr:nvSpPr>
      <xdr:spPr bwMode="auto">
        <a:xfrm>
          <a:off x="2097405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94" name="Check Box 108" hidden="1">
          <a:extLst>
            <a:ext uri="{FF2B5EF4-FFF2-40B4-BE49-F238E27FC236}">
              <a16:creationId xmlns:a16="http://schemas.microsoft.com/office/drawing/2014/main" id="{A7698DAD-F27C-4D45-B364-CB315ABD4093}"/>
            </a:ext>
          </a:extLst>
        </xdr:cNvPr>
        <xdr:cNvSpPr/>
      </xdr:nvSpPr>
      <xdr:spPr bwMode="auto">
        <a:xfrm>
          <a:off x="2097405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95" name="Check Box 109" hidden="1">
          <a:extLst>
            <a:ext uri="{FF2B5EF4-FFF2-40B4-BE49-F238E27FC236}">
              <a16:creationId xmlns:a16="http://schemas.microsoft.com/office/drawing/2014/main" id="{B6ECE571-4ED2-4557-AECD-CCE87DDD239D}"/>
            </a:ext>
          </a:extLst>
        </xdr:cNvPr>
        <xdr:cNvSpPr/>
      </xdr:nvSpPr>
      <xdr:spPr bwMode="auto">
        <a:xfrm>
          <a:off x="2097405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96" name="Check Box 110" hidden="1">
          <a:extLst>
            <a:ext uri="{FF2B5EF4-FFF2-40B4-BE49-F238E27FC236}">
              <a16:creationId xmlns:a16="http://schemas.microsoft.com/office/drawing/2014/main" id="{2C4B3FC1-A017-4002-AFC8-08617111A230}"/>
            </a:ext>
          </a:extLst>
        </xdr:cNvPr>
        <xdr:cNvSpPr/>
      </xdr:nvSpPr>
      <xdr:spPr bwMode="auto">
        <a:xfrm>
          <a:off x="2097405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97" name="Check Box 111" hidden="1">
          <a:extLst>
            <a:ext uri="{FF2B5EF4-FFF2-40B4-BE49-F238E27FC236}">
              <a16:creationId xmlns:a16="http://schemas.microsoft.com/office/drawing/2014/main" id="{E1E090CB-597A-4536-8F8C-6B5CB2BF8A26}"/>
            </a:ext>
          </a:extLst>
        </xdr:cNvPr>
        <xdr:cNvSpPr/>
      </xdr:nvSpPr>
      <xdr:spPr bwMode="auto">
        <a:xfrm>
          <a:off x="2097405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98" name="Check Box 112" hidden="1">
          <a:extLst>
            <a:ext uri="{FF2B5EF4-FFF2-40B4-BE49-F238E27FC236}">
              <a16:creationId xmlns:a16="http://schemas.microsoft.com/office/drawing/2014/main" id="{C62C53B3-A65F-462B-B94A-9F69E0F5B7C8}"/>
            </a:ext>
          </a:extLst>
        </xdr:cNvPr>
        <xdr:cNvSpPr/>
      </xdr:nvSpPr>
      <xdr:spPr bwMode="auto">
        <a:xfrm>
          <a:off x="2097405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99" name="Check Box 113" hidden="1">
          <a:extLst>
            <a:ext uri="{FF2B5EF4-FFF2-40B4-BE49-F238E27FC236}">
              <a16:creationId xmlns:a16="http://schemas.microsoft.com/office/drawing/2014/main" id="{E02C7A77-F0AF-4AB5-87CC-C1E8A8F99A8F}"/>
            </a:ext>
          </a:extLst>
        </xdr:cNvPr>
        <xdr:cNvSpPr/>
      </xdr:nvSpPr>
      <xdr:spPr bwMode="auto">
        <a:xfrm>
          <a:off x="20974050" y="21726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00" name="Check Box 114" hidden="1">
          <a:extLst>
            <a:ext uri="{FF2B5EF4-FFF2-40B4-BE49-F238E27FC236}">
              <a16:creationId xmlns:a16="http://schemas.microsoft.com/office/drawing/2014/main" id="{F49F6451-2C02-4766-90B7-4780B42B90A2}"/>
            </a:ext>
          </a:extLst>
        </xdr:cNvPr>
        <xdr:cNvSpPr/>
      </xdr:nvSpPr>
      <xdr:spPr bwMode="auto">
        <a:xfrm>
          <a:off x="2097405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01" name="Check Box 115" hidden="1">
          <a:extLst>
            <a:ext uri="{FF2B5EF4-FFF2-40B4-BE49-F238E27FC236}">
              <a16:creationId xmlns:a16="http://schemas.microsoft.com/office/drawing/2014/main" id="{17D5306C-A258-4A68-86FA-F8CD6A784F9A}"/>
            </a:ext>
          </a:extLst>
        </xdr:cNvPr>
        <xdr:cNvSpPr/>
      </xdr:nvSpPr>
      <xdr:spPr bwMode="auto">
        <a:xfrm>
          <a:off x="2097405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02" name="Check Box 116" hidden="1">
          <a:extLst>
            <a:ext uri="{FF2B5EF4-FFF2-40B4-BE49-F238E27FC236}">
              <a16:creationId xmlns:a16="http://schemas.microsoft.com/office/drawing/2014/main" id="{BBE8E7C7-8C34-440A-9DDC-1F605E1DF8A0}"/>
            </a:ext>
          </a:extLst>
        </xdr:cNvPr>
        <xdr:cNvSpPr/>
      </xdr:nvSpPr>
      <xdr:spPr bwMode="auto">
        <a:xfrm>
          <a:off x="2097405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03" name="Check Box 117" hidden="1">
          <a:extLst>
            <a:ext uri="{FF2B5EF4-FFF2-40B4-BE49-F238E27FC236}">
              <a16:creationId xmlns:a16="http://schemas.microsoft.com/office/drawing/2014/main" id="{E24AF2C9-4586-4D22-85CA-41E23B39D0D1}"/>
            </a:ext>
          </a:extLst>
        </xdr:cNvPr>
        <xdr:cNvSpPr/>
      </xdr:nvSpPr>
      <xdr:spPr bwMode="auto">
        <a:xfrm>
          <a:off x="2097405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04" name="Check Box 118" hidden="1">
          <a:extLst>
            <a:ext uri="{FF2B5EF4-FFF2-40B4-BE49-F238E27FC236}">
              <a16:creationId xmlns:a16="http://schemas.microsoft.com/office/drawing/2014/main" id="{624AAB6C-9A90-4F9C-B333-2092E3A29A9D}"/>
            </a:ext>
          </a:extLst>
        </xdr:cNvPr>
        <xdr:cNvSpPr/>
      </xdr:nvSpPr>
      <xdr:spPr bwMode="auto">
        <a:xfrm>
          <a:off x="2097405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05" name="Check Box 119" hidden="1">
          <a:extLst>
            <a:ext uri="{FF2B5EF4-FFF2-40B4-BE49-F238E27FC236}">
              <a16:creationId xmlns:a16="http://schemas.microsoft.com/office/drawing/2014/main" id="{CA36B662-8149-47B5-AF56-0018AD4AD4B0}"/>
            </a:ext>
          </a:extLst>
        </xdr:cNvPr>
        <xdr:cNvSpPr/>
      </xdr:nvSpPr>
      <xdr:spPr bwMode="auto">
        <a:xfrm>
          <a:off x="2097405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06" name="Check Box 120" hidden="1">
          <a:extLst>
            <a:ext uri="{FF2B5EF4-FFF2-40B4-BE49-F238E27FC236}">
              <a16:creationId xmlns:a16="http://schemas.microsoft.com/office/drawing/2014/main" id="{49309852-2CEF-4F91-87E9-3D0BF3AD529E}"/>
            </a:ext>
          </a:extLst>
        </xdr:cNvPr>
        <xdr:cNvSpPr/>
      </xdr:nvSpPr>
      <xdr:spPr bwMode="auto">
        <a:xfrm>
          <a:off x="2097405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07" name="Check Box 121" hidden="1">
          <a:extLst>
            <a:ext uri="{FF2B5EF4-FFF2-40B4-BE49-F238E27FC236}">
              <a16:creationId xmlns:a16="http://schemas.microsoft.com/office/drawing/2014/main" id="{A98A3AAE-6F14-47C3-9CA0-09461B47CCE3}"/>
            </a:ext>
          </a:extLst>
        </xdr:cNvPr>
        <xdr:cNvSpPr/>
      </xdr:nvSpPr>
      <xdr:spPr bwMode="auto">
        <a:xfrm>
          <a:off x="2097405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08" name="Check Box 122" hidden="1">
          <a:extLst>
            <a:ext uri="{FF2B5EF4-FFF2-40B4-BE49-F238E27FC236}">
              <a16:creationId xmlns:a16="http://schemas.microsoft.com/office/drawing/2014/main" id="{60004FB9-2B3E-4020-A660-BFC5FD5E767E}"/>
            </a:ext>
          </a:extLst>
        </xdr:cNvPr>
        <xdr:cNvSpPr/>
      </xdr:nvSpPr>
      <xdr:spPr bwMode="auto">
        <a:xfrm>
          <a:off x="2097405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09" name="Check Box 123" hidden="1">
          <a:extLst>
            <a:ext uri="{FF2B5EF4-FFF2-40B4-BE49-F238E27FC236}">
              <a16:creationId xmlns:a16="http://schemas.microsoft.com/office/drawing/2014/main" id="{4021D52F-A85F-41E0-843D-8B4EFD85B2E3}"/>
            </a:ext>
          </a:extLst>
        </xdr:cNvPr>
        <xdr:cNvSpPr/>
      </xdr:nvSpPr>
      <xdr:spPr bwMode="auto">
        <a:xfrm>
          <a:off x="2097405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10" name="Check Box 124" hidden="1">
          <a:extLst>
            <a:ext uri="{FF2B5EF4-FFF2-40B4-BE49-F238E27FC236}">
              <a16:creationId xmlns:a16="http://schemas.microsoft.com/office/drawing/2014/main" id="{B1735000-566D-4AE2-8DAB-B1AE14B3C054}"/>
            </a:ext>
          </a:extLst>
        </xdr:cNvPr>
        <xdr:cNvSpPr/>
      </xdr:nvSpPr>
      <xdr:spPr bwMode="auto">
        <a:xfrm>
          <a:off x="2097405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11" name="Check Box 125" hidden="1">
          <a:extLst>
            <a:ext uri="{FF2B5EF4-FFF2-40B4-BE49-F238E27FC236}">
              <a16:creationId xmlns:a16="http://schemas.microsoft.com/office/drawing/2014/main" id="{18758997-A040-499B-B0C9-76FA9946E4FB}"/>
            </a:ext>
          </a:extLst>
        </xdr:cNvPr>
        <xdr:cNvSpPr/>
      </xdr:nvSpPr>
      <xdr:spPr bwMode="auto">
        <a:xfrm>
          <a:off x="2097405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12" name="Check Box 126" hidden="1">
          <a:extLst>
            <a:ext uri="{FF2B5EF4-FFF2-40B4-BE49-F238E27FC236}">
              <a16:creationId xmlns:a16="http://schemas.microsoft.com/office/drawing/2014/main" id="{07676C2B-4B3A-46CB-9FF0-C747DBECD15C}"/>
            </a:ext>
          </a:extLst>
        </xdr:cNvPr>
        <xdr:cNvSpPr/>
      </xdr:nvSpPr>
      <xdr:spPr bwMode="auto">
        <a:xfrm>
          <a:off x="20974050" y="22412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8913" name="Check Box 127" hidden="1">
          <a:extLst>
            <a:ext uri="{FF2B5EF4-FFF2-40B4-BE49-F238E27FC236}">
              <a16:creationId xmlns:a16="http://schemas.microsoft.com/office/drawing/2014/main" id="{66592C81-CE07-467B-B8C7-7A44B604E1FF}"/>
            </a:ext>
          </a:extLst>
        </xdr:cNvPr>
        <xdr:cNvSpPr/>
      </xdr:nvSpPr>
      <xdr:spPr bwMode="auto">
        <a:xfrm>
          <a:off x="20974050" y="23098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39</xdr:row>
      <xdr:rowOff>19050</xdr:rowOff>
    </xdr:from>
    <xdr:to>
      <xdr:col>14</xdr:col>
      <xdr:colOff>744991</xdr:colOff>
      <xdr:row>39</xdr:row>
      <xdr:rowOff>274840</xdr:rowOff>
    </xdr:to>
    <xdr:sp macro="" textlink="" fLocksText="0">
      <xdr:nvSpPr>
        <xdr:cNvPr id="18914" name="Check Box 79" hidden="1">
          <a:extLst>
            <a:ext uri="{FF2B5EF4-FFF2-40B4-BE49-F238E27FC236}">
              <a16:creationId xmlns:a16="http://schemas.microsoft.com/office/drawing/2014/main" id="{6A70593A-7068-4964-AF36-F6D68E0716DB}"/>
            </a:ext>
          </a:extLst>
        </xdr:cNvPr>
        <xdr:cNvSpPr>
          <a:spLocks noRot="1"/>
        </xdr:cNvSpPr>
      </xdr:nvSpPr>
      <xdr:spPr>
        <a:xfrm>
          <a:off x="20945475" y="135159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39</xdr:row>
      <xdr:rowOff>1371600</xdr:rowOff>
    </xdr:from>
    <xdr:ext cx="381000" cy="381000"/>
    <xdr:sp macro="" textlink="">
      <xdr:nvSpPr>
        <xdr:cNvPr id="18915" name="Check Box 28" hidden="1">
          <a:extLst>
            <a:ext uri="{FF2B5EF4-FFF2-40B4-BE49-F238E27FC236}">
              <a16:creationId xmlns:a16="http://schemas.microsoft.com/office/drawing/2014/main" id="{87369CC6-998E-44E4-9245-90A27122C1A7}"/>
            </a:ext>
          </a:extLst>
        </xdr:cNvPr>
        <xdr:cNvSpPr/>
      </xdr:nvSpPr>
      <xdr:spPr bwMode="auto">
        <a:xfrm>
          <a:off x="20974050" y="141827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40</xdr:row>
      <xdr:rowOff>19050</xdr:rowOff>
    </xdr:from>
    <xdr:to>
      <xdr:col>14</xdr:col>
      <xdr:colOff>744991</xdr:colOff>
      <xdr:row>40</xdr:row>
      <xdr:rowOff>274840</xdr:rowOff>
    </xdr:to>
    <xdr:sp macro="" textlink="" fLocksText="0">
      <xdr:nvSpPr>
        <xdr:cNvPr id="18916" name="Check Box 80" hidden="1">
          <a:extLst>
            <a:ext uri="{FF2B5EF4-FFF2-40B4-BE49-F238E27FC236}">
              <a16:creationId xmlns:a16="http://schemas.microsoft.com/office/drawing/2014/main" id="{1EAA232C-3483-4AC8-8B79-03946D63DDD2}"/>
            </a:ext>
          </a:extLst>
        </xdr:cNvPr>
        <xdr:cNvSpPr>
          <a:spLocks noRot="1"/>
        </xdr:cNvSpPr>
      </xdr:nvSpPr>
      <xdr:spPr>
        <a:xfrm>
          <a:off x="20945475" y="142017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40</xdr:row>
      <xdr:rowOff>1371600</xdr:rowOff>
    </xdr:from>
    <xdr:ext cx="381000" cy="381000"/>
    <xdr:sp macro="" textlink="">
      <xdr:nvSpPr>
        <xdr:cNvPr id="18917" name="Check Box 28" hidden="1">
          <a:extLst>
            <a:ext uri="{FF2B5EF4-FFF2-40B4-BE49-F238E27FC236}">
              <a16:creationId xmlns:a16="http://schemas.microsoft.com/office/drawing/2014/main" id="{90CBE9D5-AE5A-49A8-8CC4-8C7B3366AF67}"/>
            </a:ext>
          </a:extLst>
        </xdr:cNvPr>
        <xdr:cNvSpPr/>
      </xdr:nvSpPr>
      <xdr:spPr bwMode="auto">
        <a:xfrm>
          <a:off x="20974050" y="14868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41</xdr:row>
      <xdr:rowOff>19050</xdr:rowOff>
    </xdr:from>
    <xdr:to>
      <xdr:col>14</xdr:col>
      <xdr:colOff>744991</xdr:colOff>
      <xdr:row>41</xdr:row>
      <xdr:rowOff>274840</xdr:rowOff>
    </xdr:to>
    <xdr:sp macro="" textlink="" fLocksText="0">
      <xdr:nvSpPr>
        <xdr:cNvPr id="18918" name="Check Box 81" hidden="1">
          <a:extLst>
            <a:ext uri="{FF2B5EF4-FFF2-40B4-BE49-F238E27FC236}">
              <a16:creationId xmlns:a16="http://schemas.microsoft.com/office/drawing/2014/main" id="{0AF52063-8369-4C12-9604-4701F8B03300}"/>
            </a:ext>
          </a:extLst>
        </xdr:cNvPr>
        <xdr:cNvSpPr>
          <a:spLocks noRot="1"/>
        </xdr:cNvSpPr>
      </xdr:nvSpPr>
      <xdr:spPr>
        <a:xfrm>
          <a:off x="20945475" y="148875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41</xdr:row>
      <xdr:rowOff>1371600</xdr:rowOff>
    </xdr:from>
    <xdr:ext cx="381000" cy="381000"/>
    <xdr:sp macro="" textlink="">
      <xdr:nvSpPr>
        <xdr:cNvPr id="18919" name="Check Box 28" hidden="1">
          <a:extLst>
            <a:ext uri="{FF2B5EF4-FFF2-40B4-BE49-F238E27FC236}">
              <a16:creationId xmlns:a16="http://schemas.microsoft.com/office/drawing/2014/main" id="{B1F02BEB-1D39-4877-8EBF-431FF9A2E75F}"/>
            </a:ext>
          </a:extLst>
        </xdr:cNvPr>
        <xdr:cNvSpPr/>
      </xdr:nvSpPr>
      <xdr:spPr bwMode="auto">
        <a:xfrm>
          <a:off x="2097405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42</xdr:row>
      <xdr:rowOff>19050</xdr:rowOff>
    </xdr:from>
    <xdr:to>
      <xdr:col>14</xdr:col>
      <xdr:colOff>744991</xdr:colOff>
      <xdr:row>42</xdr:row>
      <xdr:rowOff>274840</xdr:rowOff>
    </xdr:to>
    <xdr:sp macro="" textlink="" fLocksText="0">
      <xdr:nvSpPr>
        <xdr:cNvPr id="18920" name="Check Box 82" hidden="1">
          <a:extLst>
            <a:ext uri="{FF2B5EF4-FFF2-40B4-BE49-F238E27FC236}">
              <a16:creationId xmlns:a16="http://schemas.microsoft.com/office/drawing/2014/main" id="{5817D9C8-9D4A-4F07-9500-49D61DEC115D}"/>
            </a:ext>
          </a:extLst>
        </xdr:cNvPr>
        <xdr:cNvSpPr>
          <a:spLocks noRot="1"/>
        </xdr:cNvSpPr>
      </xdr:nvSpPr>
      <xdr:spPr>
        <a:xfrm>
          <a:off x="20945475" y="155733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381000"/>
    <xdr:sp macro="" textlink="">
      <xdr:nvSpPr>
        <xdr:cNvPr id="18921" name="Check Box 28" hidden="1">
          <a:extLst>
            <a:ext uri="{FF2B5EF4-FFF2-40B4-BE49-F238E27FC236}">
              <a16:creationId xmlns:a16="http://schemas.microsoft.com/office/drawing/2014/main" id="{6F37C674-2C56-41FB-A99E-7A3AB84C1865}"/>
            </a:ext>
          </a:extLst>
        </xdr:cNvPr>
        <xdr:cNvSpPr/>
      </xdr:nvSpPr>
      <xdr:spPr bwMode="auto">
        <a:xfrm>
          <a:off x="20974050" y="16240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8922" name="Check Box 83" hidden="1">
          <a:extLst>
            <a:ext uri="{FF2B5EF4-FFF2-40B4-BE49-F238E27FC236}">
              <a16:creationId xmlns:a16="http://schemas.microsoft.com/office/drawing/2014/main" id="{8D7CFF82-60A1-4466-A1A8-156A5F0C1F20}"/>
            </a:ext>
          </a:extLst>
        </xdr:cNvPr>
        <xdr:cNvSpPr>
          <a:spLocks noRot="1"/>
        </xdr:cNvSpPr>
      </xdr:nvSpPr>
      <xdr:spPr>
        <a:xfrm>
          <a:off x="20945475" y="162591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43</xdr:row>
      <xdr:rowOff>1371600</xdr:rowOff>
    </xdr:from>
    <xdr:ext cx="381000" cy="381000"/>
    <xdr:sp macro="" textlink="">
      <xdr:nvSpPr>
        <xdr:cNvPr id="18923" name="Check Box 28" hidden="1">
          <a:extLst>
            <a:ext uri="{FF2B5EF4-FFF2-40B4-BE49-F238E27FC236}">
              <a16:creationId xmlns:a16="http://schemas.microsoft.com/office/drawing/2014/main" id="{C2DB24E7-0ED4-4578-ACC3-9F3E2047EEB5}"/>
            </a:ext>
          </a:extLst>
        </xdr:cNvPr>
        <xdr:cNvSpPr/>
      </xdr:nvSpPr>
      <xdr:spPr bwMode="auto">
        <a:xfrm>
          <a:off x="20974050" y="16925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44</xdr:row>
      <xdr:rowOff>19050</xdr:rowOff>
    </xdr:from>
    <xdr:to>
      <xdr:col>14</xdr:col>
      <xdr:colOff>744991</xdr:colOff>
      <xdr:row>44</xdr:row>
      <xdr:rowOff>296660</xdr:rowOff>
    </xdr:to>
    <xdr:sp macro="" textlink="" fLocksText="0">
      <xdr:nvSpPr>
        <xdr:cNvPr id="18924" name="Check Box 84" hidden="1">
          <a:extLst>
            <a:ext uri="{FF2B5EF4-FFF2-40B4-BE49-F238E27FC236}">
              <a16:creationId xmlns:a16="http://schemas.microsoft.com/office/drawing/2014/main" id="{8173ECAE-235F-4F2A-B5A9-EB27E00946C9}"/>
            </a:ext>
          </a:extLst>
        </xdr:cNvPr>
        <xdr:cNvSpPr>
          <a:spLocks noRot="1"/>
        </xdr:cNvSpPr>
      </xdr:nvSpPr>
      <xdr:spPr>
        <a:xfrm>
          <a:off x="20945475" y="16944975"/>
          <a:ext cx="419100" cy="27622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44</xdr:row>
      <xdr:rowOff>1371600</xdr:rowOff>
    </xdr:from>
    <xdr:ext cx="381000" cy="381000"/>
    <xdr:sp macro="" textlink="">
      <xdr:nvSpPr>
        <xdr:cNvPr id="18925" name="Check Box 28" hidden="1">
          <a:extLst>
            <a:ext uri="{FF2B5EF4-FFF2-40B4-BE49-F238E27FC236}">
              <a16:creationId xmlns:a16="http://schemas.microsoft.com/office/drawing/2014/main" id="{578CE04F-EA43-430F-A1A0-37ADD75C9E92}"/>
            </a:ext>
          </a:extLst>
        </xdr:cNvPr>
        <xdr:cNvSpPr/>
      </xdr:nvSpPr>
      <xdr:spPr bwMode="auto">
        <a:xfrm>
          <a:off x="20974050" y="176117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45</xdr:row>
      <xdr:rowOff>19050</xdr:rowOff>
    </xdr:from>
    <xdr:to>
      <xdr:col>14</xdr:col>
      <xdr:colOff>744991</xdr:colOff>
      <xdr:row>45</xdr:row>
      <xdr:rowOff>274840</xdr:rowOff>
    </xdr:to>
    <xdr:sp macro="" textlink="" fLocksText="0">
      <xdr:nvSpPr>
        <xdr:cNvPr id="18926" name="Check Box 85" hidden="1">
          <a:extLst>
            <a:ext uri="{FF2B5EF4-FFF2-40B4-BE49-F238E27FC236}">
              <a16:creationId xmlns:a16="http://schemas.microsoft.com/office/drawing/2014/main" id="{5912A977-E5CD-4E99-A79C-C7E010CA4329}"/>
            </a:ext>
          </a:extLst>
        </xdr:cNvPr>
        <xdr:cNvSpPr>
          <a:spLocks noRot="1"/>
        </xdr:cNvSpPr>
      </xdr:nvSpPr>
      <xdr:spPr>
        <a:xfrm>
          <a:off x="20945475" y="176307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45</xdr:row>
      <xdr:rowOff>1371600</xdr:rowOff>
    </xdr:from>
    <xdr:ext cx="381000" cy="381000"/>
    <xdr:sp macro="" textlink="">
      <xdr:nvSpPr>
        <xdr:cNvPr id="18927" name="Check Box 28" hidden="1">
          <a:extLst>
            <a:ext uri="{FF2B5EF4-FFF2-40B4-BE49-F238E27FC236}">
              <a16:creationId xmlns:a16="http://schemas.microsoft.com/office/drawing/2014/main" id="{F9105C54-9F54-4962-9632-0F123E0FD670}"/>
            </a:ext>
          </a:extLst>
        </xdr:cNvPr>
        <xdr:cNvSpPr/>
      </xdr:nvSpPr>
      <xdr:spPr bwMode="auto">
        <a:xfrm>
          <a:off x="20974050" y="18297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46</xdr:row>
      <xdr:rowOff>19050</xdr:rowOff>
    </xdr:from>
    <xdr:to>
      <xdr:col>14</xdr:col>
      <xdr:colOff>744991</xdr:colOff>
      <xdr:row>46</xdr:row>
      <xdr:rowOff>274840</xdr:rowOff>
    </xdr:to>
    <xdr:sp macro="" textlink="" fLocksText="0">
      <xdr:nvSpPr>
        <xdr:cNvPr id="18928" name="Check Box 86" hidden="1">
          <a:extLst>
            <a:ext uri="{FF2B5EF4-FFF2-40B4-BE49-F238E27FC236}">
              <a16:creationId xmlns:a16="http://schemas.microsoft.com/office/drawing/2014/main" id="{85B5D133-6E11-49AC-88A3-F5C0C2887A3B}"/>
            </a:ext>
          </a:extLst>
        </xdr:cNvPr>
        <xdr:cNvSpPr>
          <a:spLocks noRot="1"/>
        </xdr:cNvSpPr>
      </xdr:nvSpPr>
      <xdr:spPr>
        <a:xfrm>
          <a:off x="20945475" y="183165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46</xdr:row>
      <xdr:rowOff>1371600</xdr:rowOff>
    </xdr:from>
    <xdr:ext cx="381000" cy="381000"/>
    <xdr:sp macro="" textlink="">
      <xdr:nvSpPr>
        <xdr:cNvPr id="18929" name="Check Box 28" hidden="1">
          <a:extLst>
            <a:ext uri="{FF2B5EF4-FFF2-40B4-BE49-F238E27FC236}">
              <a16:creationId xmlns:a16="http://schemas.microsoft.com/office/drawing/2014/main" id="{6F55C3BC-43DF-42C8-BE59-53703BCDE7EB}"/>
            </a:ext>
          </a:extLst>
        </xdr:cNvPr>
        <xdr:cNvSpPr/>
      </xdr:nvSpPr>
      <xdr:spPr bwMode="auto">
        <a:xfrm>
          <a:off x="20974050" y="18983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47</xdr:row>
      <xdr:rowOff>19050</xdr:rowOff>
    </xdr:from>
    <xdr:to>
      <xdr:col>14</xdr:col>
      <xdr:colOff>744991</xdr:colOff>
      <xdr:row>47</xdr:row>
      <xdr:rowOff>274840</xdr:rowOff>
    </xdr:to>
    <xdr:sp macro="" textlink="" fLocksText="0">
      <xdr:nvSpPr>
        <xdr:cNvPr id="18930" name="Check Box 87" hidden="1">
          <a:extLst>
            <a:ext uri="{FF2B5EF4-FFF2-40B4-BE49-F238E27FC236}">
              <a16:creationId xmlns:a16="http://schemas.microsoft.com/office/drawing/2014/main" id="{075F3D16-7C6A-4D2D-BE8D-A6B870B7D31D}"/>
            </a:ext>
          </a:extLst>
        </xdr:cNvPr>
        <xdr:cNvSpPr>
          <a:spLocks noRot="1"/>
        </xdr:cNvSpPr>
      </xdr:nvSpPr>
      <xdr:spPr>
        <a:xfrm>
          <a:off x="20945475" y="190023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47</xdr:row>
      <xdr:rowOff>1371600</xdr:rowOff>
    </xdr:from>
    <xdr:ext cx="381000" cy="381000"/>
    <xdr:sp macro="" textlink="">
      <xdr:nvSpPr>
        <xdr:cNvPr id="18931" name="Check Box 28" hidden="1">
          <a:extLst>
            <a:ext uri="{FF2B5EF4-FFF2-40B4-BE49-F238E27FC236}">
              <a16:creationId xmlns:a16="http://schemas.microsoft.com/office/drawing/2014/main" id="{641DBB0B-DF3E-45A0-81AB-1DE2272E1BD3}"/>
            </a:ext>
          </a:extLst>
        </xdr:cNvPr>
        <xdr:cNvSpPr/>
      </xdr:nvSpPr>
      <xdr:spPr bwMode="auto">
        <a:xfrm>
          <a:off x="20974050" y="19669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48</xdr:row>
      <xdr:rowOff>19050</xdr:rowOff>
    </xdr:from>
    <xdr:to>
      <xdr:col>14</xdr:col>
      <xdr:colOff>744991</xdr:colOff>
      <xdr:row>48</xdr:row>
      <xdr:rowOff>274840</xdr:rowOff>
    </xdr:to>
    <xdr:sp macro="" textlink="" fLocksText="0">
      <xdr:nvSpPr>
        <xdr:cNvPr id="18932" name="Check Box 88" hidden="1">
          <a:extLst>
            <a:ext uri="{FF2B5EF4-FFF2-40B4-BE49-F238E27FC236}">
              <a16:creationId xmlns:a16="http://schemas.microsoft.com/office/drawing/2014/main" id="{52859E82-88FC-49DB-9CB5-433455DE4AA3}"/>
            </a:ext>
          </a:extLst>
        </xdr:cNvPr>
        <xdr:cNvSpPr>
          <a:spLocks noRot="1"/>
        </xdr:cNvSpPr>
      </xdr:nvSpPr>
      <xdr:spPr>
        <a:xfrm>
          <a:off x="20945475" y="196881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48</xdr:row>
      <xdr:rowOff>1371600</xdr:rowOff>
    </xdr:from>
    <xdr:ext cx="381000" cy="381000"/>
    <xdr:sp macro="" textlink="">
      <xdr:nvSpPr>
        <xdr:cNvPr id="18933" name="Check Box 28" hidden="1">
          <a:extLst>
            <a:ext uri="{FF2B5EF4-FFF2-40B4-BE49-F238E27FC236}">
              <a16:creationId xmlns:a16="http://schemas.microsoft.com/office/drawing/2014/main" id="{6F41D2B8-3CEA-4208-B22C-B3F1CA601BDD}"/>
            </a:ext>
          </a:extLst>
        </xdr:cNvPr>
        <xdr:cNvSpPr/>
      </xdr:nvSpPr>
      <xdr:spPr bwMode="auto">
        <a:xfrm>
          <a:off x="20974050" y="20354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49</xdr:row>
      <xdr:rowOff>19050</xdr:rowOff>
    </xdr:from>
    <xdr:to>
      <xdr:col>14</xdr:col>
      <xdr:colOff>744991</xdr:colOff>
      <xdr:row>49</xdr:row>
      <xdr:rowOff>274840</xdr:rowOff>
    </xdr:to>
    <xdr:sp macro="" textlink="" fLocksText="0">
      <xdr:nvSpPr>
        <xdr:cNvPr id="18934" name="Check Box 89" hidden="1">
          <a:extLst>
            <a:ext uri="{FF2B5EF4-FFF2-40B4-BE49-F238E27FC236}">
              <a16:creationId xmlns:a16="http://schemas.microsoft.com/office/drawing/2014/main" id="{5EC396CC-FA8A-4DA2-8EE2-B81106628280}"/>
            </a:ext>
          </a:extLst>
        </xdr:cNvPr>
        <xdr:cNvSpPr>
          <a:spLocks noRot="1"/>
        </xdr:cNvSpPr>
      </xdr:nvSpPr>
      <xdr:spPr>
        <a:xfrm>
          <a:off x="20945475" y="203739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49</xdr:row>
      <xdr:rowOff>1371600</xdr:rowOff>
    </xdr:from>
    <xdr:ext cx="381000" cy="381000"/>
    <xdr:sp macro="" textlink="">
      <xdr:nvSpPr>
        <xdr:cNvPr id="18935" name="Check Box 28" hidden="1">
          <a:extLst>
            <a:ext uri="{FF2B5EF4-FFF2-40B4-BE49-F238E27FC236}">
              <a16:creationId xmlns:a16="http://schemas.microsoft.com/office/drawing/2014/main" id="{B5A6D645-EB2E-44AA-93E8-8AD8B3D1656E}"/>
            </a:ext>
          </a:extLst>
        </xdr:cNvPr>
        <xdr:cNvSpPr/>
      </xdr:nvSpPr>
      <xdr:spPr bwMode="auto">
        <a:xfrm>
          <a:off x="20974050" y="210407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50</xdr:row>
      <xdr:rowOff>19050</xdr:rowOff>
    </xdr:from>
    <xdr:to>
      <xdr:col>14</xdr:col>
      <xdr:colOff>744991</xdr:colOff>
      <xdr:row>50</xdr:row>
      <xdr:rowOff>274840</xdr:rowOff>
    </xdr:to>
    <xdr:sp macro="" textlink="" fLocksText="0">
      <xdr:nvSpPr>
        <xdr:cNvPr id="18936" name="Check Box 90" hidden="1">
          <a:extLst>
            <a:ext uri="{FF2B5EF4-FFF2-40B4-BE49-F238E27FC236}">
              <a16:creationId xmlns:a16="http://schemas.microsoft.com/office/drawing/2014/main" id="{3EF096D1-7B9B-482E-9358-629CB2331F70}"/>
            </a:ext>
          </a:extLst>
        </xdr:cNvPr>
        <xdr:cNvSpPr>
          <a:spLocks noRot="1"/>
        </xdr:cNvSpPr>
      </xdr:nvSpPr>
      <xdr:spPr>
        <a:xfrm>
          <a:off x="20945475" y="210597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50</xdr:row>
      <xdr:rowOff>1371600</xdr:rowOff>
    </xdr:from>
    <xdr:ext cx="381000" cy="381000"/>
    <xdr:sp macro="" textlink="">
      <xdr:nvSpPr>
        <xdr:cNvPr id="18937" name="Check Box 28" hidden="1">
          <a:extLst>
            <a:ext uri="{FF2B5EF4-FFF2-40B4-BE49-F238E27FC236}">
              <a16:creationId xmlns:a16="http://schemas.microsoft.com/office/drawing/2014/main" id="{421D4665-B194-40DC-B256-5BE77073D023}"/>
            </a:ext>
          </a:extLst>
        </xdr:cNvPr>
        <xdr:cNvSpPr/>
      </xdr:nvSpPr>
      <xdr:spPr bwMode="auto">
        <a:xfrm>
          <a:off x="20974050" y="21726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51</xdr:row>
      <xdr:rowOff>19050</xdr:rowOff>
    </xdr:from>
    <xdr:to>
      <xdr:col>14</xdr:col>
      <xdr:colOff>744991</xdr:colOff>
      <xdr:row>51</xdr:row>
      <xdr:rowOff>274840</xdr:rowOff>
    </xdr:to>
    <xdr:sp macro="" textlink="" fLocksText="0">
      <xdr:nvSpPr>
        <xdr:cNvPr id="18938" name="Check Box 91" hidden="1">
          <a:extLst>
            <a:ext uri="{FF2B5EF4-FFF2-40B4-BE49-F238E27FC236}">
              <a16:creationId xmlns:a16="http://schemas.microsoft.com/office/drawing/2014/main" id="{3DE8D72E-7E4E-43CE-8F9F-765477F2CFB4}"/>
            </a:ext>
          </a:extLst>
        </xdr:cNvPr>
        <xdr:cNvSpPr>
          <a:spLocks noRot="1"/>
        </xdr:cNvSpPr>
      </xdr:nvSpPr>
      <xdr:spPr>
        <a:xfrm>
          <a:off x="20945475" y="217455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51</xdr:row>
      <xdr:rowOff>1371600</xdr:rowOff>
    </xdr:from>
    <xdr:ext cx="381000" cy="381000"/>
    <xdr:sp macro="" textlink="">
      <xdr:nvSpPr>
        <xdr:cNvPr id="18939" name="Check Box 28" hidden="1">
          <a:extLst>
            <a:ext uri="{FF2B5EF4-FFF2-40B4-BE49-F238E27FC236}">
              <a16:creationId xmlns:a16="http://schemas.microsoft.com/office/drawing/2014/main" id="{FFB4F3F0-569B-41C7-B352-D60CFF8800F3}"/>
            </a:ext>
          </a:extLst>
        </xdr:cNvPr>
        <xdr:cNvSpPr/>
      </xdr:nvSpPr>
      <xdr:spPr bwMode="auto">
        <a:xfrm>
          <a:off x="20974050" y="22412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52</xdr:row>
      <xdr:rowOff>19050</xdr:rowOff>
    </xdr:from>
    <xdr:to>
      <xdr:col>14</xdr:col>
      <xdr:colOff>744991</xdr:colOff>
      <xdr:row>52</xdr:row>
      <xdr:rowOff>274840</xdr:rowOff>
    </xdr:to>
    <xdr:sp macro="" textlink="" fLocksText="0">
      <xdr:nvSpPr>
        <xdr:cNvPr id="18940" name="Check Box 92" hidden="1">
          <a:extLst>
            <a:ext uri="{FF2B5EF4-FFF2-40B4-BE49-F238E27FC236}">
              <a16:creationId xmlns:a16="http://schemas.microsoft.com/office/drawing/2014/main" id="{82F46464-70D7-44E3-B052-A03FC3450562}"/>
            </a:ext>
          </a:extLst>
        </xdr:cNvPr>
        <xdr:cNvSpPr>
          <a:spLocks noRot="1"/>
        </xdr:cNvSpPr>
      </xdr:nvSpPr>
      <xdr:spPr>
        <a:xfrm>
          <a:off x="20945475" y="224313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52</xdr:row>
      <xdr:rowOff>1371600</xdr:rowOff>
    </xdr:from>
    <xdr:ext cx="381000" cy="381000"/>
    <xdr:sp macro="" textlink="">
      <xdr:nvSpPr>
        <xdr:cNvPr id="18941" name="Check Box 28" hidden="1">
          <a:extLst>
            <a:ext uri="{FF2B5EF4-FFF2-40B4-BE49-F238E27FC236}">
              <a16:creationId xmlns:a16="http://schemas.microsoft.com/office/drawing/2014/main" id="{6C83575E-D779-48FF-8B31-D3EE88080C47}"/>
            </a:ext>
          </a:extLst>
        </xdr:cNvPr>
        <xdr:cNvSpPr/>
      </xdr:nvSpPr>
      <xdr:spPr bwMode="auto">
        <a:xfrm>
          <a:off x="20974050" y="23098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53</xdr:row>
      <xdr:rowOff>19050</xdr:rowOff>
    </xdr:from>
    <xdr:to>
      <xdr:col>14</xdr:col>
      <xdr:colOff>744991</xdr:colOff>
      <xdr:row>53</xdr:row>
      <xdr:rowOff>287791</xdr:rowOff>
    </xdr:to>
    <xdr:sp macro="" textlink="" fLocksText="0">
      <xdr:nvSpPr>
        <xdr:cNvPr id="18942" name="Check Box 93" hidden="1">
          <a:extLst>
            <a:ext uri="{FF2B5EF4-FFF2-40B4-BE49-F238E27FC236}">
              <a16:creationId xmlns:a16="http://schemas.microsoft.com/office/drawing/2014/main" id="{937BD678-3676-482F-BA2F-61A18EC5DC8E}"/>
            </a:ext>
          </a:extLst>
        </xdr:cNvPr>
        <xdr:cNvSpPr>
          <a:spLocks noRot="1"/>
        </xdr:cNvSpPr>
      </xdr:nvSpPr>
      <xdr:spPr>
        <a:xfrm>
          <a:off x="20945475" y="23117175"/>
          <a:ext cx="419100"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39</xdr:row>
      <xdr:rowOff>1371600</xdr:rowOff>
    </xdr:from>
    <xdr:ext cx="381000" cy="381000"/>
    <xdr:sp macro="" textlink="">
      <xdr:nvSpPr>
        <xdr:cNvPr id="18943" name="Check Box 28" hidden="1">
          <a:extLst>
            <a:ext uri="{FF2B5EF4-FFF2-40B4-BE49-F238E27FC236}">
              <a16:creationId xmlns:a16="http://schemas.microsoft.com/office/drawing/2014/main" id="{9996881C-CCA7-46E5-BD3D-5037CC9DC9DA}"/>
            </a:ext>
          </a:extLst>
        </xdr:cNvPr>
        <xdr:cNvSpPr/>
      </xdr:nvSpPr>
      <xdr:spPr bwMode="auto">
        <a:xfrm>
          <a:off x="20974050" y="141827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40</xdr:row>
      <xdr:rowOff>19050</xdr:rowOff>
    </xdr:from>
    <xdr:to>
      <xdr:col>14</xdr:col>
      <xdr:colOff>744991</xdr:colOff>
      <xdr:row>40</xdr:row>
      <xdr:rowOff>274840</xdr:rowOff>
    </xdr:to>
    <xdr:sp macro="" textlink="" fLocksText="0">
      <xdr:nvSpPr>
        <xdr:cNvPr id="18944" name="Check Box 94" hidden="1">
          <a:extLst>
            <a:ext uri="{FF2B5EF4-FFF2-40B4-BE49-F238E27FC236}">
              <a16:creationId xmlns:a16="http://schemas.microsoft.com/office/drawing/2014/main" id="{E3C5B523-5DC7-4A57-B9CD-19BFF85B5F43}"/>
            </a:ext>
          </a:extLst>
        </xdr:cNvPr>
        <xdr:cNvSpPr>
          <a:spLocks noRot="1"/>
        </xdr:cNvSpPr>
      </xdr:nvSpPr>
      <xdr:spPr>
        <a:xfrm>
          <a:off x="20945475" y="142017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39</xdr:row>
      <xdr:rowOff>1371600</xdr:rowOff>
    </xdr:from>
    <xdr:ext cx="381000" cy="381000"/>
    <xdr:sp macro="" textlink="">
      <xdr:nvSpPr>
        <xdr:cNvPr id="18945" name="Check Box 28" hidden="1">
          <a:extLst>
            <a:ext uri="{FF2B5EF4-FFF2-40B4-BE49-F238E27FC236}">
              <a16:creationId xmlns:a16="http://schemas.microsoft.com/office/drawing/2014/main" id="{EA2F7515-761B-4436-8331-A9A2C16E1064}"/>
            </a:ext>
          </a:extLst>
        </xdr:cNvPr>
        <xdr:cNvSpPr/>
      </xdr:nvSpPr>
      <xdr:spPr bwMode="auto">
        <a:xfrm>
          <a:off x="20974050" y="141827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40</xdr:row>
      <xdr:rowOff>1371600</xdr:rowOff>
    </xdr:from>
    <xdr:ext cx="381000" cy="228600"/>
    <xdr:sp macro="" textlink="">
      <xdr:nvSpPr>
        <xdr:cNvPr id="18946" name="Check Box 36" hidden="1">
          <a:extLst>
            <a:ext uri="{FF2B5EF4-FFF2-40B4-BE49-F238E27FC236}">
              <a16:creationId xmlns:a16="http://schemas.microsoft.com/office/drawing/2014/main" id="{44A58169-C200-4EC9-A12B-2FCC2185DBD6}"/>
            </a:ext>
          </a:extLst>
        </xdr:cNvPr>
        <xdr:cNvSpPr/>
      </xdr:nvSpPr>
      <xdr:spPr bwMode="auto">
        <a:xfrm>
          <a:off x="20974050" y="1486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40</xdr:row>
      <xdr:rowOff>1371600</xdr:rowOff>
    </xdr:from>
    <xdr:ext cx="381000" cy="381000"/>
    <xdr:sp macro="" textlink="">
      <xdr:nvSpPr>
        <xdr:cNvPr id="18947" name="Check Box 28" hidden="1">
          <a:extLst>
            <a:ext uri="{FF2B5EF4-FFF2-40B4-BE49-F238E27FC236}">
              <a16:creationId xmlns:a16="http://schemas.microsoft.com/office/drawing/2014/main" id="{BF207D50-26E6-4A89-99A7-5086DBA45DC4}"/>
            </a:ext>
          </a:extLst>
        </xdr:cNvPr>
        <xdr:cNvSpPr/>
      </xdr:nvSpPr>
      <xdr:spPr bwMode="auto">
        <a:xfrm>
          <a:off x="20974050" y="14868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41</xdr:row>
      <xdr:rowOff>19050</xdr:rowOff>
    </xdr:from>
    <xdr:to>
      <xdr:col>14</xdr:col>
      <xdr:colOff>744991</xdr:colOff>
      <xdr:row>41</xdr:row>
      <xdr:rowOff>274840</xdr:rowOff>
    </xdr:to>
    <xdr:sp macro="" textlink="" fLocksText="0">
      <xdr:nvSpPr>
        <xdr:cNvPr id="18948" name="Check Box 95" hidden="1">
          <a:extLst>
            <a:ext uri="{FF2B5EF4-FFF2-40B4-BE49-F238E27FC236}">
              <a16:creationId xmlns:a16="http://schemas.microsoft.com/office/drawing/2014/main" id="{A5FCADDB-DB26-401C-B7E9-4C086209B15D}"/>
            </a:ext>
          </a:extLst>
        </xdr:cNvPr>
        <xdr:cNvSpPr>
          <a:spLocks noRot="1"/>
        </xdr:cNvSpPr>
      </xdr:nvSpPr>
      <xdr:spPr>
        <a:xfrm>
          <a:off x="20945475" y="148875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40</xdr:row>
      <xdr:rowOff>1371600</xdr:rowOff>
    </xdr:from>
    <xdr:ext cx="381000" cy="381000"/>
    <xdr:sp macro="" textlink="">
      <xdr:nvSpPr>
        <xdr:cNvPr id="18949" name="Check Box 28" hidden="1">
          <a:extLst>
            <a:ext uri="{FF2B5EF4-FFF2-40B4-BE49-F238E27FC236}">
              <a16:creationId xmlns:a16="http://schemas.microsoft.com/office/drawing/2014/main" id="{CBFC42DD-48DE-4D17-AA70-56547D281925}"/>
            </a:ext>
          </a:extLst>
        </xdr:cNvPr>
        <xdr:cNvSpPr/>
      </xdr:nvSpPr>
      <xdr:spPr bwMode="auto">
        <a:xfrm>
          <a:off x="20974050" y="14868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41</xdr:row>
      <xdr:rowOff>19050</xdr:rowOff>
    </xdr:from>
    <xdr:to>
      <xdr:col>14</xdr:col>
      <xdr:colOff>744991</xdr:colOff>
      <xdr:row>41</xdr:row>
      <xdr:rowOff>274840</xdr:rowOff>
    </xdr:to>
    <xdr:sp macro="" textlink="" fLocksText="0">
      <xdr:nvSpPr>
        <xdr:cNvPr id="18950" name="Check Box 96" hidden="1">
          <a:extLst>
            <a:ext uri="{FF2B5EF4-FFF2-40B4-BE49-F238E27FC236}">
              <a16:creationId xmlns:a16="http://schemas.microsoft.com/office/drawing/2014/main" id="{EF52F55A-144B-4E98-949D-B1235DB18570}"/>
            </a:ext>
          </a:extLst>
        </xdr:cNvPr>
        <xdr:cNvSpPr>
          <a:spLocks noRot="1"/>
        </xdr:cNvSpPr>
      </xdr:nvSpPr>
      <xdr:spPr>
        <a:xfrm>
          <a:off x="20945475" y="148875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41</xdr:row>
      <xdr:rowOff>1371600</xdr:rowOff>
    </xdr:from>
    <xdr:ext cx="381000" cy="228600"/>
    <xdr:sp macro="" textlink="">
      <xdr:nvSpPr>
        <xdr:cNvPr id="18951" name="Check Box 37" hidden="1">
          <a:extLst>
            <a:ext uri="{FF2B5EF4-FFF2-40B4-BE49-F238E27FC236}">
              <a16:creationId xmlns:a16="http://schemas.microsoft.com/office/drawing/2014/main" id="{FC95218C-2330-4351-9E8A-D09D65703EE8}"/>
            </a:ext>
          </a:extLst>
        </xdr:cNvPr>
        <xdr:cNvSpPr/>
      </xdr:nvSpPr>
      <xdr:spPr bwMode="auto">
        <a:xfrm>
          <a:off x="20974050" y="1555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228600"/>
    <xdr:sp macro="" textlink="">
      <xdr:nvSpPr>
        <xdr:cNvPr id="18952" name="Check Box 38" hidden="1">
          <a:extLst>
            <a:ext uri="{FF2B5EF4-FFF2-40B4-BE49-F238E27FC236}">
              <a16:creationId xmlns:a16="http://schemas.microsoft.com/office/drawing/2014/main" id="{CD41A10B-3C53-4847-9064-11ED9759FE96}"/>
            </a:ext>
          </a:extLst>
        </xdr:cNvPr>
        <xdr:cNvSpPr/>
      </xdr:nvSpPr>
      <xdr:spPr bwMode="auto">
        <a:xfrm>
          <a:off x="20974050" y="1555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40</xdr:row>
      <xdr:rowOff>1371600</xdr:rowOff>
    </xdr:from>
    <xdr:ext cx="381000" cy="381000"/>
    <xdr:sp macro="" textlink="">
      <xdr:nvSpPr>
        <xdr:cNvPr id="18953" name="Check Box 28" hidden="1">
          <a:extLst>
            <a:ext uri="{FF2B5EF4-FFF2-40B4-BE49-F238E27FC236}">
              <a16:creationId xmlns:a16="http://schemas.microsoft.com/office/drawing/2014/main" id="{65662F2D-DDCF-4469-94A6-115F8B3E638C}"/>
            </a:ext>
          </a:extLst>
        </xdr:cNvPr>
        <xdr:cNvSpPr/>
      </xdr:nvSpPr>
      <xdr:spPr bwMode="auto">
        <a:xfrm>
          <a:off x="20974050" y="14868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8954" name="Check Box 28" hidden="1">
          <a:extLst>
            <a:ext uri="{FF2B5EF4-FFF2-40B4-BE49-F238E27FC236}">
              <a16:creationId xmlns:a16="http://schemas.microsoft.com/office/drawing/2014/main" id="{55F5772D-F4A8-4F3E-84E0-31936CBE46F4}"/>
            </a:ext>
          </a:extLst>
        </xdr:cNvPr>
        <xdr:cNvSpPr/>
      </xdr:nvSpPr>
      <xdr:spPr bwMode="auto">
        <a:xfrm>
          <a:off x="2097405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42</xdr:row>
      <xdr:rowOff>19050</xdr:rowOff>
    </xdr:from>
    <xdr:to>
      <xdr:col>14</xdr:col>
      <xdr:colOff>744991</xdr:colOff>
      <xdr:row>42</xdr:row>
      <xdr:rowOff>274840</xdr:rowOff>
    </xdr:to>
    <xdr:sp macro="" textlink="" fLocksText="0">
      <xdr:nvSpPr>
        <xdr:cNvPr id="18955" name="Check Box 97" hidden="1">
          <a:extLst>
            <a:ext uri="{FF2B5EF4-FFF2-40B4-BE49-F238E27FC236}">
              <a16:creationId xmlns:a16="http://schemas.microsoft.com/office/drawing/2014/main" id="{0CD7FE51-0E72-49CB-BA3A-427CC3BCD2D5}"/>
            </a:ext>
          </a:extLst>
        </xdr:cNvPr>
        <xdr:cNvSpPr>
          <a:spLocks noRot="1"/>
        </xdr:cNvSpPr>
      </xdr:nvSpPr>
      <xdr:spPr>
        <a:xfrm>
          <a:off x="20945475" y="155733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40</xdr:row>
      <xdr:rowOff>1371600</xdr:rowOff>
    </xdr:from>
    <xdr:ext cx="381000" cy="381000"/>
    <xdr:sp macro="" textlink="">
      <xdr:nvSpPr>
        <xdr:cNvPr id="18956" name="Check Box 28" hidden="1">
          <a:extLst>
            <a:ext uri="{FF2B5EF4-FFF2-40B4-BE49-F238E27FC236}">
              <a16:creationId xmlns:a16="http://schemas.microsoft.com/office/drawing/2014/main" id="{489A828F-FA74-491B-BF86-B84F09FFF5E2}"/>
            </a:ext>
          </a:extLst>
        </xdr:cNvPr>
        <xdr:cNvSpPr/>
      </xdr:nvSpPr>
      <xdr:spPr bwMode="auto">
        <a:xfrm>
          <a:off x="20974050" y="14868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40</xdr:row>
      <xdr:rowOff>1371600</xdr:rowOff>
    </xdr:from>
    <xdr:ext cx="381000" cy="381000"/>
    <xdr:sp macro="" textlink="">
      <xdr:nvSpPr>
        <xdr:cNvPr id="18957" name="Check Box 28" hidden="1">
          <a:extLst>
            <a:ext uri="{FF2B5EF4-FFF2-40B4-BE49-F238E27FC236}">
              <a16:creationId xmlns:a16="http://schemas.microsoft.com/office/drawing/2014/main" id="{81AEB4B2-258D-45D6-BB13-2F267346929F}"/>
            </a:ext>
          </a:extLst>
        </xdr:cNvPr>
        <xdr:cNvSpPr/>
      </xdr:nvSpPr>
      <xdr:spPr bwMode="auto">
        <a:xfrm>
          <a:off x="20974050" y="14868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228600"/>
    <xdr:sp macro="" textlink="">
      <xdr:nvSpPr>
        <xdr:cNvPr id="18958" name="Check Box 36" hidden="1">
          <a:extLst>
            <a:ext uri="{FF2B5EF4-FFF2-40B4-BE49-F238E27FC236}">
              <a16:creationId xmlns:a16="http://schemas.microsoft.com/office/drawing/2014/main" id="{598806ED-8827-4335-B56E-7B4980F661DE}"/>
            </a:ext>
          </a:extLst>
        </xdr:cNvPr>
        <xdr:cNvSpPr/>
      </xdr:nvSpPr>
      <xdr:spPr bwMode="auto">
        <a:xfrm>
          <a:off x="20974050" y="1555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8959" name="Check Box 28" hidden="1">
          <a:extLst>
            <a:ext uri="{FF2B5EF4-FFF2-40B4-BE49-F238E27FC236}">
              <a16:creationId xmlns:a16="http://schemas.microsoft.com/office/drawing/2014/main" id="{8B60A89C-E754-4619-9FF5-157010F59236}"/>
            </a:ext>
          </a:extLst>
        </xdr:cNvPr>
        <xdr:cNvSpPr/>
      </xdr:nvSpPr>
      <xdr:spPr bwMode="auto">
        <a:xfrm>
          <a:off x="2097405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42</xdr:row>
      <xdr:rowOff>19050</xdr:rowOff>
    </xdr:from>
    <xdr:to>
      <xdr:col>14</xdr:col>
      <xdr:colOff>744991</xdr:colOff>
      <xdr:row>42</xdr:row>
      <xdr:rowOff>274840</xdr:rowOff>
    </xdr:to>
    <xdr:sp macro="" textlink="" fLocksText="0">
      <xdr:nvSpPr>
        <xdr:cNvPr id="18960" name="Check Box 98" hidden="1">
          <a:extLst>
            <a:ext uri="{FF2B5EF4-FFF2-40B4-BE49-F238E27FC236}">
              <a16:creationId xmlns:a16="http://schemas.microsoft.com/office/drawing/2014/main" id="{329567EE-4262-40A9-B147-E20BD2B57F71}"/>
            </a:ext>
          </a:extLst>
        </xdr:cNvPr>
        <xdr:cNvSpPr>
          <a:spLocks noRot="1"/>
        </xdr:cNvSpPr>
      </xdr:nvSpPr>
      <xdr:spPr>
        <a:xfrm>
          <a:off x="20945475" y="155733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41</xdr:row>
      <xdr:rowOff>1371600</xdr:rowOff>
    </xdr:from>
    <xdr:ext cx="381000" cy="381000"/>
    <xdr:sp macro="" textlink="">
      <xdr:nvSpPr>
        <xdr:cNvPr id="18961" name="Check Box 28" hidden="1">
          <a:extLst>
            <a:ext uri="{FF2B5EF4-FFF2-40B4-BE49-F238E27FC236}">
              <a16:creationId xmlns:a16="http://schemas.microsoft.com/office/drawing/2014/main" id="{3AA78886-784E-4291-9142-75ABD8B4505A}"/>
            </a:ext>
          </a:extLst>
        </xdr:cNvPr>
        <xdr:cNvSpPr/>
      </xdr:nvSpPr>
      <xdr:spPr bwMode="auto">
        <a:xfrm>
          <a:off x="2097405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42</xdr:row>
      <xdr:rowOff>19050</xdr:rowOff>
    </xdr:from>
    <xdr:to>
      <xdr:col>14</xdr:col>
      <xdr:colOff>744991</xdr:colOff>
      <xdr:row>42</xdr:row>
      <xdr:rowOff>274840</xdr:rowOff>
    </xdr:to>
    <xdr:sp macro="" textlink="" fLocksText="0">
      <xdr:nvSpPr>
        <xdr:cNvPr id="18962" name="Check Box 99" hidden="1">
          <a:extLst>
            <a:ext uri="{FF2B5EF4-FFF2-40B4-BE49-F238E27FC236}">
              <a16:creationId xmlns:a16="http://schemas.microsoft.com/office/drawing/2014/main" id="{8328DC73-FCEA-432E-BA98-65DC12595C34}"/>
            </a:ext>
          </a:extLst>
        </xdr:cNvPr>
        <xdr:cNvSpPr>
          <a:spLocks noRot="1"/>
        </xdr:cNvSpPr>
      </xdr:nvSpPr>
      <xdr:spPr>
        <a:xfrm>
          <a:off x="20945475" y="155733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228600"/>
    <xdr:sp macro="" textlink="">
      <xdr:nvSpPr>
        <xdr:cNvPr id="18963" name="Check Box 39" hidden="1">
          <a:extLst>
            <a:ext uri="{FF2B5EF4-FFF2-40B4-BE49-F238E27FC236}">
              <a16:creationId xmlns:a16="http://schemas.microsoft.com/office/drawing/2014/main" id="{9D1E3BDA-F0C4-473A-BFFB-04B94CE352F5}"/>
            </a:ext>
          </a:extLst>
        </xdr:cNvPr>
        <xdr:cNvSpPr/>
      </xdr:nvSpPr>
      <xdr:spPr bwMode="auto">
        <a:xfrm>
          <a:off x="2097405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8964" name="Check Box 40" hidden="1">
          <a:extLst>
            <a:ext uri="{FF2B5EF4-FFF2-40B4-BE49-F238E27FC236}">
              <a16:creationId xmlns:a16="http://schemas.microsoft.com/office/drawing/2014/main" id="{4BF283CD-96F7-43DD-A800-E4E402CC8392}"/>
            </a:ext>
          </a:extLst>
        </xdr:cNvPr>
        <xdr:cNvSpPr/>
      </xdr:nvSpPr>
      <xdr:spPr bwMode="auto">
        <a:xfrm>
          <a:off x="2097405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8965" name="Check Box 41" hidden="1">
          <a:extLst>
            <a:ext uri="{FF2B5EF4-FFF2-40B4-BE49-F238E27FC236}">
              <a16:creationId xmlns:a16="http://schemas.microsoft.com/office/drawing/2014/main" id="{D75C4707-F973-44B3-973F-190A8123F7DF}"/>
            </a:ext>
          </a:extLst>
        </xdr:cNvPr>
        <xdr:cNvSpPr/>
      </xdr:nvSpPr>
      <xdr:spPr bwMode="auto">
        <a:xfrm>
          <a:off x="2097405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8966" name="Check Box 28" hidden="1">
          <a:extLst>
            <a:ext uri="{FF2B5EF4-FFF2-40B4-BE49-F238E27FC236}">
              <a16:creationId xmlns:a16="http://schemas.microsoft.com/office/drawing/2014/main" id="{0B7506BF-4CFF-455F-A52B-CD7F25ADE0F6}"/>
            </a:ext>
          </a:extLst>
        </xdr:cNvPr>
        <xdr:cNvSpPr/>
      </xdr:nvSpPr>
      <xdr:spPr bwMode="auto">
        <a:xfrm>
          <a:off x="2097405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8967" name="Check Box 28" hidden="1">
          <a:extLst>
            <a:ext uri="{FF2B5EF4-FFF2-40B4-BE49-F238E27FC236}">
              <a16:creationId xmlns:a16="http://schemas.microsoft.com/office/drawing/2014/main" id="{CF06F486-7616-46FA-8DD6-92F3B4837FBB}"/>
            </a:ext>
          </a:extLst>
        </xdr:cNvPr>
        <xdr:cNvSpPr/>
      </xdr:nvSpPr>
      <xdr:spPr bwMode="auto">
        <a:xfrm>
          <a:off x="20974050" y="16240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8968" name="Check Box 100" hidden="1">
          <a:extLst>
            <a:ext uri="{FF2B5EF4-FFF2-40B4-BE49-F238E27FC236}">
              <a16:creationId xmlns:a16="http://schemas.microsoft.com/office/drawing/2014/main" id="{AA48957F-60F6-4A43-A544-E65BDC4AD423}"/>
            </a:ext>
          </a:extLst>
        </xdr:cNvPr>
        <xdr:cNvSpPr>
          <a:spLocks noRot="1"/>
        </xdr:cNvSpPr>
      </xdr:nvSpPr>
      <xdr:spPr>
        <a:xfrm>
          <a:off x="20945475" y="162591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41</xdr:row>
      <xdr:rowOff>1371600</xdr:rowOff>
    </xdr:from>
    <xdr:ext cx="381000" cy="381000"/>
    <xdr:sp macro="" textlink="">
      <xdr:nvSpPr>
        <xdr:cNvPr id="18969" name="Check Box 28" hidden="1">
          <a:extLst>
            <a:ext uri="{FF2B5EF4-FFF2-40B4-BE49-F238E27FC236}">
              <a16:creationId xmlns:a16="http://schemas.microsoft.com/office/drawing/2014/main" id="{10345E44-9EDC-40C4-B883-E41D2F88B0FB}"/>
            </a:ext>
          </a:extLst>
        </xdr:cNvPr>
        <xdr:cNvSpPr/>
      </xdr:nvSpPr>
      <xdr:spPr bwMode="auto">
        <a:xfrm>
          <a:off x="2097405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8970" name="Check Box 28" hidden="1">
          <a:extLst>
            <a:ext uri="{FF2B5EF4-FFF2-40B4-BE49-F238E27FC236}">
              <a16:creationId xmlns:a16="http://schemas.microsoft.com/office/drawing/2014/main" id="{5934D341-EDAA-471A-8B4D-37046ECB41D8}"/>
            </a:ext>
          </a:extLst>
        </xdr:cNvPr>
        <xdr:cNvSpPr/>
      </xdr:nvSpPr>
      <xdr:spPr bwMode="auto">
        <a:xfrm>
          <a:off x="2097405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8971" name="Check Box 37" hidden="1">
          <a:extLst>
            <a:ext uri="{FF2B5EF4-FFF2-40B4-BE49-F238E27FC236}">
              <a16:creationId xmlns:a16="http://schemas.microsoft.com/office/drawing/2014/main" id="{7BCE8349-0EA3-4AB6-8575-595B1866D802}"/>
            </a:ext>
          </a:extLst>
        </xdr:cNvPr>
        <xdr:cNvSpPr/>
      </xdr:nvSpPr>
      <xdr:spPr bwMode="auto">
        <a:xfrm>
          <a:off x="2097405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8972" name="Check Box 38" hidden="1">
          <a:extLst>
            <a:ext uri="{FF2B5EF4-FFF2-40B4-BE49-F238E27FC236}">
              <a16:creationId xmlns:a16="http://schemas.microsoft.com/office/drawing/2014/main" id="{CCB0BB40-82BE-48E5-BF02-F8FE990F75AC}"/>
            </a:ext>
          </a:extLst>
        </xdr:cNvPr>
        <xdr:cNvSpPr/>
      </xdr:nvSpPr>
      <xdr:spPr bwMode="auto">
        <a:xfrm>
          <a:off x="2097405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8973" name="Check Box 28" hidden="1">
          <a:extLst>
            <a:ext uri="{FF2B5EF4-FFF2-40B4-BE49-F238E27FC236}">
              <a16:creationId xmlns:a16="http://schemas.microsoft.com/office/drawing/2014/main" id="{625BB6FB-ACC9-45A0-AB93-A9A34DBCCF51}"/>
            </a:ext>
          </a:extLst>
        </xdr:cNvPr>
        <xdr:cNvSpPr/>
      </xdr:nvSpPr>
      <xdr:spPr bwMode="auto">
        <a:xfrm>
          <a:off x="2097405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8974" name="Check Box 28" hidden="1">
          <a:extLst>
            <a:ext uri="{FF2B5EF4-FFF2-40B4-BE49-F238E27FC236}">
              <a16:creationId xmlns:a16="http://schemas.microsoft.com/office/drawing/2014/main" id="{479C97DF-4EC5-45EE-8E90-CC1B6AF2BA88}"/>
            </a:ext>
          </a:extLst>
        </xdr:cNvPr>
        <xdr:cNvSpPr/>
      </xdr:nvSpPr>
      <xdr:spPr bwMode="auto">
        <a:xfrm>
          <a:off x="20974050" y="16240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8975" name="Check Box 101" hidden="1">
          <a:extLst>
            <a:ext uri="{FF2B5EF4-FFF2-40B4-BE49-F238E27FC236}">
              <a16:creationId xmlns:a16="http://schemas.microsoft.com/office/drawing/2014/main" id="{073F20F3-CF4F-455B-B615-AABF73551CA4}"/>
            </a:ext>
          </a:extLst>
        </xdr:cNvPr>
        <xdr:cNvSpPr>
          <a:spLocks noRot="1"/>
        </xdr:cNvSpPr>
      </xdr:nvSpPr>
      <xdr:spPr>
        <a:xfrm>
          <a:off x="20945475" y="162591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41</xdr:row>
      <xdr:rowOff>1371600</xdr:rowOff>
    </xdr:from>
    <xdr:ext cx="381000" cy="381000"/>
    <xdr:sp macro="" textlink="">
      <xdr:nvSpPr>
        <xdr:cNvPr id="18976" name="Check Box 28" hidden="1">
          <a:extLst>
            <a:ext uri="{FF2B5EF4-FFF2-40B4-BE49-F238E27FC236}">
              <a16:creationId xmlns:a16="http://schemas.microsoft.com/office/drawing/2014/main" id="{886F6FA5-B96A-437F-A33E-6B1BFFF0E305}"/>
            </a:ext>
          </a:extLst>
        </xdr:cNvPr>
        <xdr:cNvSpPr/>
      </xdr:nvSpPr>
      <xdr:spPr bwMode="auto">
        <a:xfrm>
          <a:off x="2097405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8977" name="Check Box 28" hidden="1">
          <a:extLst>
            <a:ext uri="{FF2B5EF4-FFF2-40B4-BE49-F238E27FC236}">
              <a16:creationId xmlns:a16="http://schemas.microsoft.com/office/drawing/2014/main" id="{E32410EF-F3DE-4A0F-AF2D-5406F5564477}"/>
            </a:ext>
          </a:extLst>
        </xdr:cNvPr>
        <xdr:cNvSpPr/>
      </xdr:nvSpPr>
      <xdr:spPr bwMode="auto">
        <a:xfrm>
          <a:off x="20974050" y="1555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8978" name="Check Box 36" hidden="1">
          <a:extLst>
            <a:ext uri="{FF2B5EF4-FFF2-40B4-BE49-F238E27FC236}">
              <a16:creationId xmlns:a16="http://schemas.microsoft.com/office/drawing/2014/main" id="{2A41B538-99AF-445A-B204-7367DF85517C}"/>
            </a:ext>
          </a:extLst>
        </xdr:cNvPr>
        <xdr:cNvSpPr/>
      </xdr:nvSpPr>
      <xdr:spPr bwMode="auto">
        <a:xfrm>
          <a:off x="20974050" y="1624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8979" name="Check Box 28" hidden="1">
          <a:extLst>
            <a:ext uri="{FF2B5EF4-FFF2-40B4-BE49-F238E27FC236}">
              <a16:creationId xmlns:a16="http://schemas.microsoft.com/office/drawing/2014/main" id="{F7942F1C-026C-4C7D-B73E-12C74316A80C}"/>
            </a:ext>
          </a:extLst>
        </xdr:cNvPr>
        <xdr:cNvSpPr/>
      </xdr:nvSpPr>
      <xdr:spPr bwMode="auto">
        <a:xfrm>
          <a:off x="20974050" y="16240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8980" name="Check Box 102" hidden="1">
          <a:extLst>
            <a:ext uri="{FF2B5EF4-FFF2-40B4-BE49-F238E27FC236}">
              <a16:creationId xmlns:a16="http://schemas.microsoft.com/office/drawing/2014/main" id="{FC851482-D0CA-4325-8A7F-8CF532B65D52}"/>
            </a:ext>
          </a:extLst>
        </xdr:cNvPr>
        <xdr:cNvSpPr>
          <a:spLocks noRot="1"/>
        </xdr:cNvSpPr>
      </xdr:nvSpPr>
      <xdr:spPr>
        <a:xfrm>
          <a:off x="20945475" y="162591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381000"/>
    <xdr:sp macro="" textlink="">
      <xdr:nvSpPr>
        <xdr:cNvPr id="18981" name="Check Box 28" hidden="1">
          <a:extLst>
            <a:ext uri="{FF2B5EF4-FFF2-40B4-BE49-F238E27FC236}">
              <a16:creationId xmlns:a16="http://schemas.microsoft.com/office/drawing/2014/main" id="{1883FD27-1965-41EF-AE68-067F3BB4C247}"/>
            </a:ext>
          </a:extLst>
        </xdr:cNvPr>
        <xdr:cNvSpPr/>
      </xdr:nvSpPr>
      <xdr:spPr bwMode="auto">
        <a:xfrm>
          <a:off x="20974050" y="16240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8982" name="Check Box 103" hidden="1">
          <a:extLst>
            <a:ext uri="{FF2B5EF4-FFF2-40B4-BE49-F238E27FC236}">
              <a16:creationId xmlns:a16="http://schemas.microsoft.com/office/drawing/2014/main" id="{8378E07D-06AB-4CBE-8DA7-3B420C105625}"/>
            </a:ext>
          </a:extLst>
        </xdr:cNvPr>
        <xdr:cNvSpPr>
          <a:spLocks noRot="1"/>
        </xdr:cNvSpPr>
      </xdr:nvSpPr>
      <xdr:spPr>
        <a:xfrm>
          <a:off x="20945475" y="162591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60</xdr:row>
      <xdr:rowOff>1371600</xdr:rowOff>
    </xdr:from>
    <xdr:ext cx="390525" cy="2286000"/>
    <xdr:sp macro="" textlink="">
      <xdr:nvSpPr>
        <xdr:cNvPr id="18983" name="Check Box 28" hidden="1">
          <a:extLst>
            <a:ext uri="{FF2B5EF4-FFF2-40B4-BE49-F238E27FC236}">
              <a16:creationId xmlns:a16="http://schemas.microsoft.com/office/drawing/2014/main" id="{756059A3-1A92-4CCB-AD9D-B6B790788BAF}"/>
            </a:ext>
          </a:extLst>
        </xdr:cNvPr>
        <xdr:cNvSpPr/>
      </xdr:nvSpPr>
      <xdr:spPr bwMode="auto">
        <a:xfrm>
          <a:off x="18402300" y="25908000"/>
          <a:ext cx="390525" cy="228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61</xdr:row>
      <xdr:rowOff>1371600</xdr:rowOff>
    </xdr:from>
    <xdr:ext cx="381000" cy="228600"/>
    <xdr:sp macro="" textlink="">
      <xdr:nvSpPr>
        <xdr:cNvPr id="18984" name="Check Box 36" hidden="1">
          <a:extLst>
            <a:ext uri="{FF2B5EF4-FFF2-40B4-BE49-F238E27FC236}">
              <a16:creationId xmlns:a16="http://schemas.microsoft.com/office/drawing/2014/main" id="{BF1FECC5-B254-4EB8-A9E9-C2B8171E91E7}"/>
            </a:ext>
          </a:extLst>
        </xdr:cNvPr>
        <xdr:cNvSpPr/>
      </xdr:nvSpPr>
      <xdr:spPr bwMode="auto">
        <a:xfrm>
          <a:off x="18402300" y="26593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228600"/>
    <xdr:sp macro="" textlink="">
      <xdr:nvSpPr>
        <xdr:cNvPr id="18985" name="Check Box 37" hidden="1">
          <a:extLst>
            <a:ext uri="{FF2B5EF4-FFF2-40B4-BE49-F238E27FC236}">
              <a16:creationId xmlns:a16="http://schemas.microsoft.com/office/drawing/2014/main" id="{CB0230D6-51CB-403A-998F-8A63066E6EE7}"/>
            </a:ext>
          </a:extLst>
        </xdr:cNvPr>
        <xdr:cNvSpPr/>
      </xdr:nvSpPr>
      <xdr:spPr bwMode="auto">
        <a:xfrm>
          <a:off x="18402300" y="27279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228600"/>
    <xdr:sp macro="" textlink="">
      <xdr:nvSpPr>
        <xdr:cNvPr id="18986" name="Check Box 38" hidden="1">
          <a:extLst>
            <a:ext uri="{FF2B5EF4-FFF2-40B4-BE49-F238E27FC236}">
              <a16:creationId xmlns:a16="http://schemas.microsoft.com/office/drawing/2014/main" id="{4A6DAE4E-DDDB-482A-BB79-8CCBF54AFCC4}"/>
            </a:ext>
          </a:extLst>
        </xdr:cNvPr>
        <xdr:cNvSpPr/>
      </xdr:nvSpPr>
      <xdr:spPr bwMode="auto">
        <a:xfrm>
          <a:off x="18402300" y="27279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8987" name="Check Box 39" hidden="1">
          <a:extLst>
            <a:ext uri="{FF2B5EF4-FFF2-40B4-BE49-F238E27FC236}">
              <a16:creationId xmlns:a16="http://schemas.microsoft.com/office/drawing/2014/main" id="{6B73423F-905F-478C-85A2-F04630CBA9EB}"/>
            </a:ext>
          </a:extLst>
        </xdr:cNvPr>
        <xdr:cNvSpPr/>
      </xdr:nvSpPr>
      <xdr:spPr bwMode="auto">
        <a:xfrm>
          <a:off x="1840230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8988" name="Check Box 40" hidden="1">
          <a:extLst>
            <a:ext uri="{FF2B5EF4-FFF2-40B4-BE49-F238E27FC236}">
              <a16:creationId xmlns:a16="http://schemas.microsoft.com/office/drawing/2014/main" id="{2D84CE2D-35FD-4317-ADD5-B4B3583CC449}"/>
            </a:ext>
          </a:extLst>
        </xdr:cNvPr>
        <xdr:cNvSpPr/>
      </xdr:nvSpPr>
      <xdr:spPr bwMode="auto">
        <a:xfrm>
          <a:off x="1840230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8989" name="Check Box 41" hidden="1">
          <a:extLst>
            <a:ext uri="{FF2B5EF4-FFF2-40B4-BE49-F238E27FC236}">
              <a16:creationId xmlns:a16="http://schemas.microsoft.com/office/drawing/2014/main" id="{0ADF8CA7-D2C2-4E23-9B71-3C876FDBD00E}"/>
            </a:ext>
          </a:extLst>
        </xdr:cNvPr>
        <xdr:cNvSpPr/>
      </xdr:nvSpPr>
      <xdr:spPr bwMode="auto">
        <a:xfrm>
          <a:off x="1840230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8990" name="Check Box 42" hidden="1">
          <a:extLst>
            <a:ext uri="{FF2B5EF4-FFF2-40B4-BE49-F238E27FC236}">
              <a16:creationId xmlns:a16="http://schemas.microsoft.com/office/drawing/2014/main" id="{F9EDABFF-8BE0-4FEA-B7FC-C35067BC22E7}"/>
            </a:ext>
          </a:extLst>
        </xdr:cNvPr>
        <xdr:cNvSpPr/>
      </xdr:nvSpPr>
      <xdr:spPr bwMode="auto">
        <a:xfrm>
          <a:off x="184023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8991" name="Check Box 43" hidden="1">
          <a:extLst>
            <a:ext uri="{FF2B5EF4-FFF2-40B4-BE49-F238E27FC236}">
              <a16:creationId xmlns:a16="http://schemas.microsoft.com/office/drawing/2014/main" id="{DFA20D00-115C-4F1B-88C8-A5AF4C2565DC}"/>
            </a:ext>
          </a:extLst>
        </xdr:cNvPr>
        <xdr:cNvSpPr/>
      </xdr:nvSpPr>
      <xdr:spPr bwMode="auto">
        <a:xfrm>
          <a:off x="184023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8992" name="Check Box 44" hidden="1">
          <a:extLst>
            <a:ext uri="{FF2B5EF4-FFF2-40B4-BE49-F238E27FC236}">
              <a16:creationId xmlns:a16="http://schemas.microsoft.com/office/drawing/2014/main" id="{BE1763EB-9F63-4EC9-B785-7CCB6A560E44}"/>
            </a:ext>
          </a:extLst>
        </xdr:cNvPr>
        <xdr:cNvSpPr/>
      </xdr:nvSpPr>
      <xdr:spPr bwMode="auto">
        <a:xfrm>
          <a:off x="184023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8993" name="Check Box 45" hidden="1">
          <a:extLst>
            <a:ext uri="{FF2B5EF4-FFF2-40B4-BE49-F238E27FC236}">
              <a16:creationId xmlns:a16="http://schemas.microsoft.com/office/drawing/2014/main" id="{5EA05C6D-69F9-4407-97D5-5EF543B7F410}"/>
            </a:ext>
          </a:extLst>
        </xdr:cNvPr>
        <xdr:cNvSpPr/>
      </xdr:nvSpPr>
      <xdr:spPr bwMode="auto">
        <a:xfrm>
          <a:off x="184023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994" name="Check Box 46" hidden="1">
          <a:extLst>
            <a:ext uri="{FF2B5EF4-FFF2-40B4-BE49-F238E27FC236}">
              <a16:creationId xmlns:a16="http://schemas.microsoft.com/office/drawing/2014/main" id="{8A2A611B-6505-4691-9B69-381C4E866DA0}"/>
            </a:ext>
          </a:extLst>
        </xdr:cNvPr>
        <xdr:cNvSpPr/>
      </xdr:nvSpPr>
      <xdr:spPr bwMode="auto">
        <a:xfrm>
          <a:off x="1840230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995" name="Check Box 47" hidden="1">
          <a:extLst>
            <a:ext uri="{FF2B5EF4-FFF2-40B4-BE49-F238E27FC236}">
              <a16:creationId xmlns:a16="http://schemas.microsoft.com/office/drawing/2014/main" id="{511E2FF2-5BB2-4847-8E03-8ABF4DC182A9}"/>
            </a:ext>
          </a:extLst>
        </xdr:cNvPr>
        <xdr:cNvSpPr/>
      </xdr:nvSpPr>
      <xdr:spPr bwMode="auto">
        <a:xfrm>
          <a:off x="1840230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996" name="Check Box 48" hidden="1">
          <a:extLst>
            <a:ext uri="{FF2B5EF4-FFF2-40B4-BE49-F238E27FC236}">
              <a16:creationId xmlns:a16="http://schemas.microsoft.com/office/drawing/2014/main" id="{00A13153-2AE3-4C37-9AF8-6E5EA9DB706C}"/>
            </a:ext>
          </a:extLst>
        </xdr:cNvPr>
        <xdr:cNvSpPr/>
      </xdr:nvSpPr>
      <xdr:spPr bwMode="auto">
        <a:xfrm>
          <a:off x="1840230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997" name="Check Box 49" hidden="1">
          <a:extLst>
            <a:ext uri="{FF2B5EF4-FFF2-40B4-BE49-F238E27FC236}">
              <a16:creationId xmlns:a16="http://schemas.microsoft.com/office/drawing/2014/main" id="{EB7D14E1-88DE-4F49-A624-39A0F7625E4F}"/>
            </a:ext>
          </a:extLst>
        </xdr:cNvPr>
        <xdr:cNvSpPr/>
      </xdr:nvSpPr>
      <xdr:spPr bwMode="auto">
        <a:xfrm>
          <a:off x="1840230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998" name="Check Box 50" hidden="1">
          <a:extLst>
            <a:ext uri="{FF2B5EF4-FFF2-40B4-BE49-F238E27FC236}">
              <a16:creationId xmlns:a16="http://schemas.microsoft.com/office/drawing/2014/main" id="{9C7F2413-71EF-4A9C-91BF-A0C137CB0D23}"/>
            </a:ext>
          </a:extLst>
        </xdr:cNvPr>
        <xdr:cNvSpPr/>
      </xdr:nvSpPr>
      <xdr:spPr bwMode="auto">
        <a:xfrm>
          <a:off x="1840230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8999" name="Check Box 51" hidden="1">
          <a:extLst>
            <a:ext uri="{FF2B5EF4-FFF2-40B4-BE49-F238E27FC236}">
              <a16:creationId xmlns:a16="http://schemas.microsoft.com/office/drawing/2014/main" id="{5EDCB22E-6EB9-408A-9DA2-6CECBB7A182C}"/>
            </a:ext>
          </a:extLst>
        </xdr:cNvPr>
        <xdr:cNvSpPr/>
      </xdr:nvSpPr>
      <xdr:spPr bwMode="auto">
        <a:xfrm>
          <a:off x="1840230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9000" name="Check Box 52" hidden="1">
          <a:extLst>
            <a:ext uri="{FF2B5EF4-FFF2-40B4-BE49-F238E27FC236}">
              <a16:creationId xmlns:a16="http://schemas.microsoft.com/office/drawing/2014/main" id="{7021299C-47DF-4DED-84C0-AE664B04B2EA}"/>
            </a:ext>
          </a:extLst>
        </xdr:cNvPr>
        <xdr:cNvSpPr/>
      </xdr:nvSpPr>
      <xdr:spPr bwMode="auto">
        <a:xfrm>
          <a:off x="1840230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9001" name="Check Box 53" hidden="1">
          <a:extLst>
            <a:ext uri="{FF2B5EF4-FFF2-40B4-BE49-F238E27FC236}">
              <a16:creationId xmlns:a16="http://schemas.microsoft.com/office/drawing/2014/main" id="{F63101FA-DA25-4A5F-88B8-0D0112E4F954}"/>
            </a:ext>
          </a:extLst>
        </xdr:cNvPr>
        <xdr:cNvSpPr/>
      </xdr:nvSpPr>
      <xdr:spPr bwMode="auto">
        <a:xfrm>
          <a:off x="1840230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9002" name="Check Box 54" hidden="1">
          <a:extLst>
            <a:ext uri="{FF2B5EF4-FFF2-40B4-BE49-F238E27FC236}">
              <a16:creationId xmlns:a16="http://schemas.microsoft.com/office/drawing/2014/main" id="{6939669E-5C3D-4E6C-AB5F-7A40A09FEBDE}"/>
            </a:ext>
          </a:extLst>
        </xdr:cNvPr>
        <xdr:cNvSpPr/>
      </xdr:nvSpPr>
      <xdr:spPr bwMode="auto">
        <a:xfrm>
          <a:off x="1840230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9003" name="Check Box 55" hidden="1">
          <a:extLst>
            <a:ext uri="{FF2B5EF4-FFF2-40B4-BE49-F238E27FC236}">
              <a16:creationId xmlns:a16="http://schemas.microsoft.com/office/drawing/2014/main" id="{034E7272-BA76-4B9D-B966-2D93D66B05CD}"/>
            </a:ext>
          </a:extLst>
        </xdr:cNvPr>
        <xdr:cNvSpPr/>
      </xdr:nvSpPr>
      <xdr:spPr bwMode="auto">
        <a:xfrm>
          <a:off x="1840230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9004" name="Check Box 56" hidden="1">
          <a:extLst>
            <a:ext uri="{FF2B5EF4-FFF2-40B4-BE49-F238E27FC236}">
              <a16:creationId xmlns:a16="http://schemas.microsoft.com/office/drawing/2014/main" id="{31F4F284-54B5-4BD2-9254-5EDF7175B278}"/>
            </a:ext>
          </a:extLst>
        </xdr:cNvPr>
        <xdr:cNvSpPr/>
      </xdr:nvSpPr>
      <xdr:spPr bwMode="auto">
        <a:xfrm>
          <a:off x="1840230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005" name="Check Box 57" hidden="1">
          <a:extLst>
            <a:ext uri="{FF2B5EF4-FFF2-40B4-BE49-F238E27FC236}">
              <a16:creationId xmlns:a16="http://schemas.microsoft.com/office/drawing/2014/main" id="{C5EFB2AB-ABF6-4CCC-9608-C93F5AA2728A}"/>
            </a:ext>
          </a:extLst>
        </xdr:cNvPr>
        <xdr:cNvSpPr/>
      </xdr:nvSpPr>
      <xdr:spPr bwMode="auto">
        <a:xfrm>
          <a:off x="1840230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006" name="Check Box 58" hidden="1">
          <a:extLst>
            <a:ext uri="{FF2B5EF4-FFF2-40B4-BE49-F238E27FC236}">
              <a16:creationId xmlns:a16="http://schemas.microsoft.com/office/drawing/2014/main" id="{95B61924-D375-4AF5-979F-E77A5A1ED430}"/>
            </a:ext>
          </a:extLst>
        </xdr:cNvPr>
        <xdr:cNvSpPr/>
      </xdr:nvSpPr>
      <xdr:spPr bwMode="auto">
        <a:xfrm>
          <a:off x="1840230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007" name="Check Box 59" hidden="1">
          <a:extLst>
            <a:ext uri="{FF2B5EF4-FFF2-40B4-BE49-F238E27FC236}">
              <a16:creationId xmlns:a16="http://schemas.microsoft.com/office/drawing/2014/main" id="{7AE2B438-9EB7-41EE-8783-488365A540A7}"/>
            </a:ext>
          </a:extLst>
        </xdr:cNvPr>
        <xdr:cNvSpPr/>
      </xdr:nvSpPr>
      <xdr:spPr bwMode="auto">
        <a:xfrm>
          <a:off x="1840230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008" name="Check Box 60" hidden="1">
          <a:extLst>
            <a:ext uri="{FF2B5EF4-FFF2-40B4-BE49-F238E27FC236}">
              <a16:creationId xmlns:a16="http://schemas.microsoft.com/office/drawing/2014/main" id="{1BD938C8-AE66-4F0A-8ED1-C35C93BC3817}"/>
            </a:ext>
          </a:extLst>
        </xdr:cNvPr>
        <xdr:cNvSpPr/>
      </xdr:nvSpPr>
      <xdr:spPr bwMode="auto">
        <a:xfrm>
          <a:off x="1840230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009" name="Check Box 61" hidden="1">
          <a:extLst>
            <a:ext uri="{FF2B5EF4-FFF2-40B4-BE49-F238E27FC236}">
              <a16:creationId xmlns:a16="http://schemas.microsoft.com/office/drawing/2014/main" id="{5C000129-702E-48E5-B081-26D4FDDD7EC9}"/>
            </a:ext>
          </a:extLst>
        </xdr:cNvPr>
        <xdr:cNvSpPr/>
      </xdr:nvSpPr>
      <xdr:spPr bwMode="auto">
        <a:xfrm>
          <a:off x="1840230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010" name="Check Box 62" hidden="1">
          <a:extLst>
            <a:ext uri="{FF2B5EF4-FFF2-40B4-BE49-F238E27FC236}">
              <a16:creationId xmlns:a16="http://schemas.microsoft.com/office/drawing/2014/main" id="{A8B6C8F2-4F28-4D02-A181-B1EB95200CAD}"/>
            </a:ext>
          </a:extLst>
        </xdr:cNvPr>
        <xdr:cNvSpPr/>
      </xdr:nvSpPr>
      <xdr:spPr bwMode="auto">
        <a:xfrm>
          <a:off x="1840230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011" name="Check Box 63" hidden="1">
          <a:extLst>
            <a:ext uri="{FF2B5EF4-FFF2-40B4-BE49-F238E27FC236}">
              <a16:creationId xmlns:a16="http://schemas.microsoft.com/office/drawing/2014/main" id="{B76986E4-ECA6-46F7-8221-0D67F4BE26AD}"/>
            </a:ext>
          </a:extLst>
        </xdr:cNvPr>
        <xdr:cNvSpPr/>
      </xdr:nvSpPr>
      <xdr:spPr bwMode="auto">
        <a:xfrm>
          <a:off x="1840230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012" name="Check Box 64" hidden="1">
          <a:extLst>
            <a:ext uri="{FF2B5EF4-FFF2-40B4-BE49-F238E27FC236}">
              <a16:creationId xmlns:a16="http://schemas.microsoft.com/office/drawing/2014/main" id="{98D1B3D0-30CC-4ADB-8EF4-3844B0FE23D9}"/>
            </a:ext>
          </a:extLst>
        </xdr:cNvPr>
        <xdr:cNvSpPr/>
      </xdr:nvSpPr>
      <xdr:spPr bwMode="auto">
        <a:xfrm>
          <a:off x="184023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013" name="Check Box 65" hidden="1">
          <a:extLst>
            <a:ext uri="{FF2B5EF4-FFF2-40B4-BE49-F238E27FC236}">
              <a16:creationId xmlns:a16="http://schemas.microsoft.com/office/drawing/2014/main" id="{6CDB1447-6D0F-4835-AE1A-E6DF72E43A21}"/>
            </a:ext>
          </a:extLst>
        </xdr:cNvPr>
        <xdr:cNvSpPr/>
      </xdr:nvSpPr>
      <xdr:spPr bwMode="auto">
        <a:xfrm>
          <a:off x="184023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014" name="Check Box 66" hidden="1">
          <a:extLst>
            <a:ext uri="{FF2B5EF4-FFF2-40B4-BE49-F238E27FC236}">
              <a16:creationId xmlns:a16="http://schemas.microsoft.com/office/drawing/2014/main" id="{FC0D86F3-156A-49D1-8937-256983314AB6}"/>
            </a:ext>
          </a:extLst>
        </xdr:cNvPr>
        <xdr:cNvSpPr/>
      </xdr:nvSpPr>
      <xdr:spPr bwMode="auto">
        <a:xfrm>
          <a:off x="184023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015" name="Check Box 67" hidden="1">
          <a:extLst>
            <a:ext uri="{FF2B5EF4-FFF2-40B4-BE49-F238E27FC236}">
              <a16:creationId xmlns:a16="http://schemas.microsoft.com/office/drawing/2014/main" id="{84F2699F-ADE2-4132-9739-FDAC855D01D0}"/>
            </a:ext>
          </a:extLst>
        </xdr:cNvPr>
        <xdr:cNvSpPr/>
      </xdr:nvSpPr>
      <xdr:spPr bwMode="auto">
        <a:xfrm>
          <a:off x="184023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016" name="Check Box 68" hidden="1">
          <a:extLst>
            <a:ext uri="{FF2B5EF4-FFF2-40B4-BE49-F238E27FC236}">
              <a16:creationId xmlns:a16="http://schemas.microsoft.com/office/drawing/2014/main" id="{E7939646-6876-4C06-BAC8-FE6A36A6567F}"/>
            </a:ext>
          </a:extLst>
        </xdr:cNvPr>
        <xdr:cNvSpPr/>
      </xdr:nvSpPr>
      <xdr:spPr bwMode="auto">
        <a:xfrm>
          <a:off x="184023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017" name="Check Box 69" hidden="1">
          <a:extLst>
            <a:ext uri="{FF2B5EF4-FFF2-40B4-BE49-F238E27FC236}">
              <a16:creationId xmlns:a16="http://schemas.microsoft.com/office/drawing/2014/main" id="{2EEF6E3F-6EC2-433B-9A76-FBE670383C5C}"/>
            </a:ext>
          </a:extLst>
        </xdr:cNvPr>
        <xdr:cNvSpPr/>
      </xdr:nvSpPr>
      <xdr:spPr bwMode="auto">
        <a:xfrm>
          <a:off x="184023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018" name="Check Box 70" hidden="1">
          <a:extLst>
            <a:ext uri="{FF2B5EF4-FFF2-40B4-BE49-F238E27FC236}">
              <a16:creationId xmlns:a16="http://schemas.microsoft.com/office/drawing/2014/main" id="{33A628CB-99B5-48B9-995B-E21712CA6004}"/>
            </a:ext>
          </a:extLst>
        </xdr:cNvPr>
        <xdr:cNvSpPr/>
      </xdr:nvSpPr>
      <xdr:spPr bwMode="auto">
        <a:xfrm>
          <a:off x="184023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019" name="Check Box 71" hidden="1">
          <a:extLst>
            <a:ext uri="{FF2B5EF4-FFF2-40B4-BE49-F238E27FC236}">
              <a16:creationId xmlns:a16="http://schemas.microsoft.com/office/drawing/2014/main" id="{56D63789-6DC7-4EA5-85DC-A7D57D2A4501}"/>
            </a:ext>
          </a:extLst>
        </xdr:cNvPr>
        <xdr:cNvSpPr/>
      </xdr:nvSpPr>
      <xdr:spPr bwMode="auto">
        <a:xfrm>
          <a:off x="184023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020" name="Check Box 72" hidden="1">
          <a:extLst>
            <a:ext uri="{FF2B5EF4-FFF2-40B4-BE49-F238E27FC236}">
              <a16:creationId xmlns:a16="http://schemas.microsoft.com/office/drawing/2014/main" id="{0C45AEC6-75F8-42A9-AE61-8E912E2E12F6}"/>
            </a:ext>
          </a:extLst>
        </xdr:cNvPr>
        <xdr:cNvSpPr/>
      </xdr:nvSpPr>
      <xdr:spPr bwMode="auto">
        <a:xfrm>
          <a:off x="184023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021" name="Check Box 73" hidden="1">
          <a:extLst>
            <a:ext uri="{FF2B5EF4-FFF2-40B4-BE49-F238E27FC236}">
              <a16:creationId xmlns:a16="http://schemas.microsoft.com/office/drawing/2014/main" id="{DBF2C9E7-DA8E-4A50-8301-58693B9F53BD}"/>
            </a:ext>
          </a:extLst>
        </xdr:cNvPr>
        <xdr:cNvSpPr/>
      </xdr:nvSpPr>
      <xdr:spPr bwMode="auto">
        <a:xfrm>
          <a:off x="184023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022" name="Check Box 74" hidden="1">
          <a:extLst>
            <a:ext uri="{FF2B5EF4-FFF2-40B4-BE49-F238E27FC236}">
              <a16:creationId xmlns:a16="http://schemas.microsoft.com/office/drawing/2014/main" id="{E8DCEA4C-EEB1-4D02-A512-B3AC6D20FE20}"/>
            </a:ext>
          </a:extLst>
        </xdr:cNvPr>
        <xdr:cNvSpPr/>
      </xdr:nvSpPr>
      <xdr:spPr bwMode="auto">
        <a:xfrm>
          <a:off x="184023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023" name="Check Box 75" hidden="1">
          <a:extLst>
            <a:ext uri="{FF2B5EF4-FFF2-40B4-BE49-F238E27FC236}">
              <a16:creationId xmlns:a16="http://schemas.microsoft.com/office/drawing/2014/main" id="{21CB6779-88D7-434E-BC7C-9C2415849F91}"/>
            </a:ext>
          </a:extLst>
        </xdr:cNvPr>
        <xdr:cNvSpPr/>
      </xdr:nvSpPr>
      <xdr:spPr bwMode="auto">
        <a:xfrm>
          <a:off x="184023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024" name="Check Box 76" hidden="1">
          <a:extLst>
            <a:ext uri="{FF2B5EF4-FFF2-40B4-BE49-F238E27FC236}">
              <a16:creationId xmlns:a16="http://schemas.microsoft.com/office/drawing/2014/main" id="{E72F896E-6650-4291-B5BE-59726E76F724}"/>
            </a:ext>
          </a:extLst>
        </xdr:cNvPr>
        <xdr:cNvSpPr/>
      </xdr:nvSpPr>
      <xdr:spPr bwMode="auto">
        <a:xfrm>
          <a:off x="184023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025" name="Check Box 77" hidden="1">
          <a:extLst>
            <a:ext uri="{FF2B5EF4-FFF2-40B4-BE49-F238E27FC236}">
              <a16:creationId xmlns:a16="http://schemas.microsoft.com/office/drawing/2014/main" id="{E52EB2C0-74FA-44DF-8DD5-6F50B40C61E4}"/>
            </a:ext>
          </a:extLst>
        </xdr:cNvPr>
        <xdr:cNvSpPr/>
      </xdr:nvSpPr>
      <xdr:spPr bwMode="auto">
        <a:xfrm>
          <a:off x="184023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026" name="Check Box 78" hidden="1">
          <a:extLst>
            <a:ext uri="{FF2B5EF4-FFF2-40B4-BE49-F238E27FC236}">
              <a16:creationId xmlns:a16="http://schemas.microsoft.com/office/drawing/2014/main" id="{6811E1AE-6003-4688-9357-EAFC84D09999}"/>
            </a:ext>
          </a:extLst>
        </xdr:cNvPr>
        <xdr:cNvSpPr/>
      </xdr:nvSpPr>
      <xdr:spPr bwMode="auto">
        <a:xfrm>
          <a:off x="184023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027" name="Check Box 79" hidden="1">
          <a:extLst>
            <a:ext uri="{FF2B5EF4-FFF2-40B4-BE49-F238E27FC236}">
              <a16:creationId xmlns:a16="http://schemas.microsoft.com/office/drawing/2014/main" id="{1F607C53-757C-4273-A90D-AD7B3F3C4BFF}"/>
            </a:ext>
          </a:extLst>
        </xdr:cNvPr>
        <xdr:cNvSpPr/>
      </xdr:nvSpPr>
      <xdr:spPr bwMode="auto">
        <a:xfrm>
          <a:off x="184023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028" name="Check Box 80" hidden="1">
          <a:extLst>
            <a:ext uri="{FF2B5EF4-FFF2-40B4-BE49-F238E27FC236}">
              <a16:creationId xmlns:a16="http://schemas.microsoft.com/office/drawing/2014/main" id="{3BBCF4BF-8995-41C8-9ACF-D438EC8825E7}"/>
            </a:ext>
          </a:extLst>
        </xdr:cNvPr>
        <xdr:cNvSpPr/>
      </xdr:nvSpPr>
      <xdr:spPr bwMode="auto">
        <a:xfrm>
          <a:off x="184023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029" name="Check Box 81" hidden="1">
          <a:extLst>
            <a:ext uri="{FF2B5EF4-FFF2-40B4-BE49-F238E27FC236}">
              <a16:creationId xmlns:a16="http://schemas.microsoft.com/office/drawing/2014/main" id="{20054BEF-3ED9-431A-B137-335A9C014D47}"/>
            </a:ext>
          </a:extLst>
        </xdr:cNvPr>
        <xdr:cNvSpPr/>
      </xdr:nvSpPr>
      <xdr:spPr bwMode="auto">
        <a:xfrm>
          <a:off x="184023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030" name="Check Box 82" hidden="1">
          <a:extLst>
            <a:ext uri="{FF2B5EF4-FFF2-40B4-BE49-F238E27FC236}">
              <a16:creationId xmlns:a16="http://schemas.microsoft.com/office/drawing/2014/main" id="{ED010C5E-0BF5-486A-B788-11AB6F91B9CE}"/>
            </a:ext>
          </a:extLst>
        </xdr:cNvPr>
        <xdr:cNvSpPr/>
      </xdr:nvSpPr>
      <xdr:spPr bwMode="auto">
        <a:xfrm>
          <a:off x="184023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031" name="Check Box 83" hidden="1">
          <a:extLst>
            <a:ext uri="{FF2B5EF4-FFF2-40B4-BE49-F238E27FC236}">
              <a16:creationId xmlns:a16="http://schemas.microsoft.com/office/drawing/2014/main" id="{079B4774-B478-4560-B85F-3D60570FFD40}"/>
            </a:ext>
          </a:extLst>
        </xdr:cNvPr>
        <xdr:cNvSpPr/>
      </xdr:nvSpPr>
      <xdr:spPr bwMode="auto">
        <a:xfrm>
          <a:off x="184023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032" name="Check Box 84" hidden="1">
          <a:extLst>
            <a:ext uri="{FF2B5EF4-FFF2-40B4-BE49-F238E27FC236}">
              <a16:creationId xmlns:a16="http://schemas.microsoft.com/office/drawing/2014/main" id="{5A7E332D-4095-42BF-B663-62345864A5E5}"/>
            </a:ext>
          </a:extLst>
        </xdr:cNvPr>
        <xdr:cNvSpPr/>
      </xdr:nvSpPr>
      <xdr:spPr bwMode="auto">
        <a:xfrm>
          <a:off x="184023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033" name="Check Box 85" hidden="1">
          <a:extLst>
            <a:ext uri="{FF2B5EF4-FFF2-40B4-BE49-F238E27FC236}">
              <a16:creationId xmlns:a16="http://schemas.microsoft.com/office/drawing/2014/main" id="{55A58E3E-BDF0-4FDF-9FE8-5A7DFDA55615}"/>
            </a:ext>
          </a:extLst>
        </xdr:cNvPr>
        <xdr:cNvSpPr/>
      </xdr:nvSpPr>
      <xdr:spPr bwMode="auto">
        <a:xfrm>
          <a:off x="184023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034" name="Check Box 86" hidden="1">
          <a:extLst>
            <a:ext uri="{FF2B5EF4-FFF2-40B4-BE49-F238E27FC236}">
              <a16:creationId xmlns:a16="http://schemas.microsoft.com/office/drawing/2014/main" id="{19A74469-0932-4910-B353-7EF332C3B561}"/>
            </a:ext>
          </a:extLst>
        </xdr:cNvPr>
        <xdr:cNvSpPr/>
      </xdr:nvSpPr>
      <xdr:spPr bwMode="auto">
        <a:xfrm>
          <a:off x="184023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035" name="Check Box 87" hidden="1">
          <a:extLst>
            <a:ext uri="{FF2B5EF4-FFF2-40B4-BE49-F238E27FC236}">
              <a16:creationId xmlns:a16="http://schemas.microsoft.com/office/drawing/2014/main" id="{9601D4AF-8D42-45EC-9F88-7BA64A663D27}"/>
            </a:ext>
          </a:extLst>
        </xdr:cNvPr>
        <xdr:cNvSpPr/>
      </xdr:nvSpPr>
      <xdr:spPr bwMode="auto">
        <a:xfrm>
          <a:off x="184023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036" name="Check Box 88" hidden="1">
          <a:extLst>
            <a:ext uri="{FF2B5EF4-FFF2-40B4-BE49-F238E27FC236}">
              <a16:creationId xmlns:a16="http://schemas.microsoft.com/office/drawing/2014/main" id="{993C083B-200E-46C7-8059-086756702113}"/>
            </a:ext>
          </a:extLst>
        </xdr:cNvPr>
        <xdr:cNvSpPr/>
      </xdr:nvSpPr>
      <xdr:spPr bwMode="auto">
        <a:xfrm>
          <a:off x="184023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037" name="Check Box 89" hidden="1">
          <a:extLst>
            <a:ext uri="{FF2B5EF4-FFF2-40B4-BE49-F238E27FC236}">
              <a16:creationId xmlns:a16="http://schemas.microsoft.com/office/drawing/2014/main" id="{83959220-A7E7-4F9B-A018-77B5BADFFC03}"/>
            </a:ext>
          </a:extLst>
        </xdr:cNvPr>
        <xdr:cNvSpPr/>
      </xdr:nvSpPr>
      <xdr:spPr bwMode="auto">
        <a:xfrm>
          <a:off x="184023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038" name="Check Box 90" hidden="1">
          <a:extLst>
            <a:ext uri="{FF2B5EF4-FFF2-40B4-BE49-F238E27FC236}">
              <a16:creationId xmlns:a16="http://schemas.microsoft.com/office/drawing/2014/main" id="{AF7A05B6-18D3-4451-9C73-DE693EA55543}"/>
            </a:ext>
          </a:extLst>
        </xdr:cNvPr>
        <xdr:cNvSpPr/>
      </xdr:nvSpPr>
      <xdr:spPr bwMode="auto">
        <a:xfrm>
          <a:off x="184023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039" name="Check Box 91" hidden="1">
          <a:extLst>
            <a:ext uri="{FF2B5EF4-FFF2-40B4-BE49-F238E27FC236}">
              <a16:creationId xmlns:a16="http://schemas.microsoft.com/office/drawing/2014/main" id="{B8D575BD-79E6-47B5-9726-14C4EB416DCB}"/>
            </a:ext>
          </a:extLst>
        </xdr:cNvPr>
        <xdr:cNvSpPr/>
      </xdr:nvSpPr>
      <xdr:spPr bwMode="auto">
        <a:xfrm>
          <a:off x="184023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040" name="Check Box 92" hidden="1">
          <a:extLst>
            <a:ext uri="{FF2B5EF4-FFF2-40B4-BE49-F238E27FC236}">
              <a16:creationId xmlns:a16="http://schemas.microsoft.com/office/drawing/2014/main" id="{D791B9A4-AB9E-4367-AC73-CA13722D67AF}"/>
            </a:ext>
          </a:extLst>
        </xdr:cNvPr>
        <xdr:cNvSpPr/>
      </xdr:nvSpPr>
      <xdr:spPr bwMode="auto">
        <a:xfrm>
          <a:off x="184023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041" name="Check Box 93" hidden="1">
          <a:extLst>
            <a:ext uri="{FF2B5EF4-FFF2-40B4-BE49-F238E27FC236}">
              <a16:creationId xmlns:a16="http://schemas.microsoft.com/office/drawing/2014/main" id="{C5F7131D-19DE-4611-A9D6-21614E492EF8}"/>
            </a:ext>
          </a:extLst>
        </xdr:cNvPr>
        <xdr:cNvSpPr/>
      </xdr:nvSpPr>
      <xdr:spPr bwMode="auto">
        <a:xfrm>
          <a:off x="184023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042" name="Check Box 94" hidden="1">
          <a:extLst>
            <a:ext uri="{FF2B5EF4-FFF2-40B4-BE49-F238E27FC236}">
              <a16:creationId xmlns:a16="http://schemas.microsoft.com/office/drawing/2014/main" id="{EE3096F6-EBA9-4671-BA8D-EA53AB434468}"/>
            </a:ext>
          </a:extLst>
        </xdr:cNvPr>
        <xdr:cNvSpPr/>
      </xdr:nvSpPr>
      <xdr:spPr bwMode="auto">
        <a:xfrm>
          <a:off x="184023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043" name="Check Box 95" hidden="1">
          <a:extLst>
            <a:ext uri="{FF2B5EF4-FFF2-40B4-BE49-F238E27FC236}">
              <a16:creationId xmlns:a16="http://schemas.microsoft.com/office/drawing/2014/main" id="{683E7A45-7C1A-464A-87A4-A695D71A1325}"/>
            </a:ext>
          </a:extLst>
        </xdr:cNvPr>
        <xdr:cNvSpPr/>
      </xdr:nvSpPr>
      <xdr:spPr bwMode="auto">
        <a:xfrm>
          <a:off x="184023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044" name="Check Box 96" hidden="1">
          <a:extLst>
            <a:ext uri="{FF2B5EF4-FFF2-40B4-BE49-F238E27FC236}">
              <a16:creationId xmlns:a16="http://schemas.microsoft.com/office/drawing/2014/main" id="{04F96933-4296-48C9-9B61-FA301E0BA2FD}"/>
            </a:ext>
          </a:extLst>
        </xdr:cNvPr>
        <xdr:cNvSpPr/>
      </xdr:nvSpPr>
      <xdr:spPr bwMode="auto">
        <a:xfrm>
          <a:off x="184023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045" name="Check Box 97" hidden="1">
          <a:extLst>
            <a:ext uri="{FF2B5EF4-FFF2-40B4-BE49-F238E27FC236}">
              <a16:creationId xmlns:a16="http://schemas.microsoft.com/office/drawing/2014/main" id="{9A4308F2-C17F-4749-B271-028F032563E5}"/>
            </a:ext>
          </a:extLst>
        </xdr:cNvPr>
        <xdr:cNvSpPr/>
      </xdr:nvSpPr>
      <xdr:spPr bwMode="auto">
        <a:xfrm>
          <a:off x="184023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046" name="Check Box 98" hidden="1">
          <a:extLst>
            <a:ext uri="{FF2B5EF4-FFF2-40B4-BE49-F238E27FC236}">
              <a16:creationId xmlns:a16="http://schemas.microsoft.com/office/drawing/2014/main" id="{6FC6CACB-B4D7-4150-9D9A-349B4BC7F221}"/>
            </a:ext>
          </a:extLst>
        </xdr:cNvPr>
        <xdr:cNvSpPr/>
      </xdr:nvSpPr>
      <xdr:spPr bwMode="auto">
        <a:xfrm>
          <a:off x="184023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047" name="Check Box 99" hidden="1">
          <a:extLst>
            <a:ext uri="{FF2B5EF4-FFF2-40B4-BE49-F238E27FC236}">
              <a16:creationId xmlns:a16="http://schemas.microsoft.com/office/drawing/2014/main" id="{259F903E-FE01-412D-870A-124950E704D9}"/>
            </a:ext>
          </a:extLst>
        </xdr:cNvPr>
        <xdr:cNvSpPr/>
      </xdr:nvSpPr>
      <xdr:spPr bwMode="auto">
        <a:xfrm>
          <a:off x="184023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048" name="Check Box 100" hidden="1">
          <a:extLst>
            <a:ext uri="{FF2B5EF4-FFF2-40B4-BE49-F238E27FC236}">
              <a16:creationId xmlns:a16="http://schemas.microsoft.com/office/drawing/2014/main" id="{5E14B016-0B83-48EF-B429-FB8722295763}"/>
            </a:ext>
          </a:extLst>
        </xdr:cNvPr>
        <xdr:cNvSpPr/>
      </xdr:nvSpPr>
      <xdr:spPr bwMode="auto">
        <a:xfrm>
          <a:off x="184023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049" name="Check Box 101" hidden="1">
          <a:extLst>
            <a:ext uri="{FF2B5EF4-FFF2-40B4-BE49-F238E27FC236}">
              <a16:creationId xmlns:a16="http://schemas.microsoft.com/office/drawing/2014/main" id="{5B7EBDC3-0298-4FAF-9C92-32D1BE8B8CE6}"/>
            </a:ext>
          </a:extLst>
        </xdr:cNvPr>
        <xdr:cNvSpPr/>
      </xdr:nvSpPr>
      <xdr:spPr bwMode="auto">
        <a:xfrm>
          <a:off x="184023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50" name="Check Box 102" hidden="1">
          <a:extLst>
            <a:ext uri="{FF2B5EF4-FFF2-40B4-BE49-F238E27FC236}">
              <a16:creationId xmlns:a16="http://schemas.microsoft.com/office/drawing/2014/main" id="{C089563D-54C2-4768-9D42-B2EA0CB05922}"/>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51" name="Check Box 103" hidden="1">
          <a:extLst>
            <a:ext uri="{FF2B5EF4-FFF2-40B4-BE49-F238E27FC236}">
              <a16:creationId xmlns:a16="http://schemas.microsoft.com/office/drawing/2014/main" id="{B14B6A90-0E4A-4AE3-81A5-86E75CC8AAFB}"/>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52" name="Check Box 104" hidden="1">
          <a:extLst>
            <a:ext uri="{FF2B5EF4-FFF2-40B4-BE49-F238E27FC236}">
              <a16:creationId xmlns:a16="http://schemas.microsoft.com/office/drawing/2014/main" id="{606D8923-F319-4876-9498-EF7BD93288FE}"/>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53" name="Check Box 105" hidden="1">
          <a:extLst>
            <a:ext uri="{FF2B5EF4-FFF2-40B4-BE49-F238E27FC236}">
              <a16:creationId xmlns:a16="http://schemas.microsoft.com/office/drawing/2014/main" id="{BE00FF56-924A-442A-A763-DC1AB5D1E16B}"/>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54" name="Check Box 106" hidden="1">
          <a:extLst>
            <a:ext uri="{FF2B5EF4-FFF2-40B4-BE49-F238E27FC236}">
              <a16:creationId xmlns:a16="http://schemas.microsoft.com/office/drawing/2014/main" id="{1A36BB30-7AAD-4CAB-BDD5-33EFD77C6C7F}"/>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55" name="Check Box 107" hidden="1">
          <a:extLst>
            <a:ext uri="{FF2B5EF4-FFF2-40B4-BE49-F238E27FC236}">
              <a16:creationId xmlns:a16="http://schemas.microsoft.com/office/drawing/2014/main" id="{887064AD-5DFF-4E77-9ED9-23043DC09D89}"/>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56" name="Check Box 108" hidden="1">
          <a:extLst>
            <a:ext uri="{FF2B5EF4-FFF2-40B4-BE49-F238E27FC236}">
              <a16:creationId xmlns:a16="http://schemas.microsoft.com/office/drawing/2014/main" id="{609D20D0-2607-4A53-84EC-006CBEF57585}"/>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57" name="Check Box 109" hidden="1">
          <a:extLst>
            <a:ext uri="{FF2B5EF4-FFF2-40B4-BE49-F238E27FC236}">
              <a16:creationId xmlns:a16="http://schemas.microsoft.com/office/drawing/2014/main" id="{4D2FD781-182C-4E65-8AD9-D5C9445D3C13}"/>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58" name="Check Box 110" hidden="1">
          <a:extLst>
            <a:ext uri="{FF2B5EF4-FFF2-40B4-BE49-F238E27FC236}">
              <a16:creationId xmlns:a16="http://schemas.microsoft.com/office/drawing/2014/main" id="{1F17DEC7-13A6-4D59-A858-3BB238BC51DD}"/>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59" name="Check Box 111" hidden="1">
          <a:extLst>
            <a:ext uri="{FF2B5EF4-FFF2-40B4-BE49-F238E27FC236}">
              <a16:creationId xmlns:a16="http://schemas.microsoft.com/office/drawing/2014/main" id="{06F09962-AAE0-4076-9150-5AAF694A2A1B}"/>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60" name="Check Box 112" hidden="1">
          <a:extLst>
            <a:ext uri="{FF2B5EF4-FFF2-40B4-BE49-F238E27FC236}">
              <a16:creationId xmlns:a16="http://schemas.microsoft.com/office/drawing/2014/main" id="{1C3E2AC0-13E1-4A3C-B7FF-D127C890492B}"/>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61" name="Check Box 113" hidden="1">
          <a:extLst>
            <a:ext uri="{FF2B5EF4-FFF2-40B4-BE49-F238E27FC236}">
              <a16:creationId xmlns:a16="http://schemas.microsoft.com/office/drawing/2014/main" id="{CCF9B726-E093-4DCB-A18B-CC79855B616B}"/>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62" name="Check Box 114" hidden="1">
          <a:extLst>
            <a:ext uri="{FF2B5EF4-FFF2-40B4-BE49-F238E27FC236}">
              <a16:creationId xmlns:a16="http://schemas.microsoft.com/office/drawing/2014/main" id="{1CF2F739-44F0-4E32-B8A2-408BFF61BBCB}"/>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63" name="Check Box 115" hidden="1">
          <a:extLst>
            <a:ext uri="{FF2B5EF4-FFF2-40B4-BE49-F238E27FC236}">
              <a16:creationId xmlns:a16="http://schemas.microsoft.com/office/drawing/2014/main" id="{4E636A2E-0116-4178-B322-B34BBF19D5A3}"/>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64" name="Check Box 116" hidden="1">
          <a:extLst>
            <a:ext uri="{FF2B5EF4-FFF2-40B4-BE49-F238E27FC236}">
              <a16:creationId xmlns:a16="http://schemas.microsoft.com/office/drawing/2014/main" id="{97061E4C-CF32-4859-A3A5-DF07B545C244}"/>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65" name="Check Box 117" hidden="1">
          <a:extLst>
            <a:ext uri="{FF2B5EF4-FFF2-40B4-BE49-F238E27FC236}">
              <a16:creationId xmlns:a16="http://schemas.microsoft.com/office/drawing/2014/main" id="{3C51B02F-4334-4649-9936-16CA1E66234C}"/>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66" name="Check Box 118" hidden="1">
          <a:extLst>
            <a:ext uri="{FF2B5EF4-FFF2-40B4-BE49-F238E27FC236}">
              <a16:creationId xmlns:a16="http://schemas.microsoft.com/office/drawing/2014/main" id="{4CC12057-7817-441C-8D60-3B4577CD8E51}"/>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67" name="Check Box 119" hidden="1">
          <a:extLst>
            <a:ext uri="{FF2B5EF4-FFF2-40B4-BE49-F238E27FC236}">
              <a16:creationId xmlns:a16="http://schemas.microsoft.com/office/drawing/2014/main" id="{14472A0A-4195-4E6F-974D-6B8400340682}"/>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68" name="Check Box 120" hidden="1">
          <a:extLst>
            <a:ext uri="{FF2B5EF4-FFF2-40B4-BE49-F238E27FC236}">
              <a16:creationId xmlns:a16="http://schemas.microsoft.com/office/drawing/2014/main" id="{086CF787-E0E3-4153-ABD0-697729500B84}"/>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69" name="Check Box 121" hidden="1">
          <a:extLst>
            <a:ext uri="{FF2B5EF4-FFF2-40B4-BE49-F238E27FC236}">
              <a16:creationId xmlns:a16="http://schemas.microsoft.com/office/drawing/2014/main" id="{E70723F1-D249-45B5-929C-A66B34750176}"/>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70" name="Check Box 122" hidden="1">
          <a:extLst>
            <a:ext uri="{FF2B5EF4-FFF2-40B4-BE49-F238E27FC236}">
              <a16:creationId xmlns:a16="http://schemas.microsoft.com/office/drawing/2014/main" id="{BC46BF1B-1209-44DA-860B-A1CD79577E40}"/>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71" name="Check Box 123" hidden="1">
          <a:extLst>
            <a:ext uri="{FF2B5EF4-FFF2-40B4-BE49-F238E27FC236}">
              <a16:creationId xmlns:a16="http://schemas.microsoft.com/office/drawing/2014/main" id="{BAC07485-2C6C-4E3F-BA1B-D0D5DFA8E6FA}"/>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72" name="Check Box 124" hidden="1">
          <a:extLst>
            <a:ext uri="{FF2B5EF4-FFF2-40B4-BE49-F238E27FC236}">
              <a16:creationId xmlns:a16="http://schemas.microsoft.com/office/drawing/2014/main" id="{554E5700-46BD-4F55-8346-1837D65E5367}"/>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73" name="Check Box 125" hidden="1">
          <a:extLst>
            <a:ext uri="{FF2B5EF4-FFF2-40B4-BE49-F238E27FC236}">
              <a16:creationId xmlns:a16="http://schemas.microsoft.com/office/drawing/2014/main" id="{416C489F-F0B5-4839-B383-C7BC5792DF85}"/>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74" name="Check Box 126" hidden="1">
          <a:extLst>
            <a:ext uri="{FF2B5EF4-FFF2-40B4-BE49-F238E27FC236}">
              <a16:creationId xmlns:a16="http://schemas.microsoft.com/office/drawing/2014/main" id="{25B550BC-D88B-47CC-A174-ABB225E8E486}"/>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9075" name="Check Box 127" hidden="1">
          <a:extLst>
            <a:ext uri="{FF2B5EF4-FFF2-40B4-BE49-F238E27FC236}">
              <a16:creationId xmlns:a16="http://schemas.microsoft.com/office/drawing/2014/main" id="{917488D3-D28C-4C24-80F3-2A04CAE535EF}"/>
            </a:ext>
          </a:extLst>
        </xdr:cNvPr>
        <xdr:cNvSpPr/>
      </xdr:nvSpPr>
      <xdr:spPr bwMode="auto">
        <a:xfrm>
          <a:off x="18402300" y="3550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60</xdr:row>
      <xdr:rowOff>1371600</xdr:rowOff>
    </xdr:from>
    <xdr:ext cx="390525" cy="2457450"/>
    <xdr:sp macro="" textlink="">
      <xdr:nvSpPr>
        <xdr:cNvPr id="19076" name="Check Box 28" hidden="1">
          <a:extLst>
            <a:ext uri="{FF2B5EF4-FFF2-40B4-BE49-F238E27FC236}">
              <a16:creationId xmlns:a16="http://schemas.microsoft.com/office/drawing/2014/main" id="{CD3C9248-D112-4A27-9224-C4303DDCAC28}"/>
            </a:ext>
          </a:extLst>
        </xdr:cNvPr>
        <xdr:cNvSpPr/>
      </xdr:nvSpPr>
      <xdr:spPr bwMode="auto">
        <a:xfrm>
          <a:off x="18402300" y="25908000"/>
          <a:ext cx="390525" cy="2457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61</xdr:row>
      <xdr:rowOff>1371600</xdr:rowOff>
    </xdr:from>
    <xdr:ext cx="381000" cy="228600"/>
    <xdr:sp macro="" textlink="">
      <xdr:nvSpPr>
        <xdr:cNvPr id="19077" name="Check Box 36" hidden="1">
          <a:extLst>
            <a:ext uri="{FF2B5EF4-FFF2-40B4-BE49-F238E27FC236}">
              <a16:creationId xmlns:a16="http://schemas.microsoft.com/office/drawing/2014/main" id="{85413A88-C4C3-4025-B45E-64A82E49DC2E}"/>
            </a:ext>
          </a:extLst>
        </xdr:cNvPr>
        <xdr:cNvSpPr/>
      </xdr:nvSpPr>
      <xdr:spPr bwMode="auto">
        <a:xfrm>
          <a:off x="18402300" y="26593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228600"/>
    <xdr:sp macro="" textlink="">
      <xdr:nvSpPr>
        <xdr:cNvPr id="19078" name="Check Box 37" hidden="1">
          <a:extLst>
            <a:ext uri="{FF2B5EF4-FFF2-40B4-BE49-F238E27FC236}">
              <a16:creationId xmlns:a16="http://schemas.microsoft.com/office/drawing/2014/main" id="{1CD89355-ADF1-46AE-8ECA-9F367A518229}"/>
            </a:ext>
          </a:extLst>
        </xdr:cNvPr>
        <xdr:cNvSpPr/>
      </xdr:nvSpPr>
      <xdr:spPr bwMode="auto">
        <a:xfrm>
          <a:off x="18402300" y="27279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228600"/>
    <xdr:sp macro="" textlink="">
      <xdr:nvSpPr>
        <xdr:cNvPr id="19079" name="Check Box 38" hidden="1">
          <a:extLst>
            <a:ext uri="{FF2B5EF4-FFF2-40B4-BE49-F238E27FC236}">
              <a16:creationId xmlns:a16="http://schemas.microsoft.com/office/drawing/2014/main" id="{54BD6AA3-4906-456B-B436-F194833232B6}"/>
            </a:ext>
          </a:extLst>
        </xdr:cNvPr>
        <xdr:cNvSpPr/>
      </xdr:nvSpPr>
      <xdr:spPr bwMode="auto">
        <a:xfrm>
          <a:off x="18402300" y="27279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9080" name="Check Box 39" hidden="1">
          <a:extLst>
            <a:ext uri="{FF2B5EF4-FFF2-40B4-BE49-F238E27FC236}">
              <a16:creationId xmlns:a16="http://schemas.microsoft.com/office/drawing/2014/main" id="{48245187-4389-4025-AC30-30E5BCC07C0F}"/>
            </a:ext>
          </a:extLst>
        </xdr:cNvPr>
        <xdr:cNvSpPr/>
      </xdr:nvSpPr>
      <xdr:spPr bwMode="auto">
        <a:xfrm>
          <a:off x="1840230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9081" name="Check Box 40" hidden="1">
          <a:extLst>
            <a:ext uri="{FF2B5EF4-FFF2-40B4-BE49-F238E27FC236}">
              <a16:creationId xmlns:a16="http://schemas.microsoft.com/office/drawing/2014/main" id="{7D5B08C5-AB80-491E-A6BA-9136D8178DBD}"/>
            </a:ext>
          </a:extLst>
        </xdr:cNvPr>
        <xdr:cNvSpPr/>
      </xdr:nvSpPr>
      <xdr:spPr bwMode="auto">
        <a:xfrm>
          <a:off x="1840230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9082" name="Check Box 41" hidden="1">
          <a:extLst>
            <a:ext uri="{FF2B5EF4-FFF2-40B4-BE49-F238E27FC236}">
              <a16:creationId xmlns:a16="http://schemas.microsoft.com/office/drawing/2014/main" id="{17D26CA1-2380-4B37-8D06-E42AFC0DA7FD}"/>
            </a:ext>
          </a:extLst>
        </xdr:cNvPr>
        <xdr:cNvSpPr/>
      </xdr:nvSpPr>
      <xdr:spPr bwMode="auto">
        <a:xfrm>
          <a:off x="1840230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9083" name="Check Box 42" hidden="1">
          <a:extLst>
            <a:ext uri="{FF2B5EF4-FFF2-40B4-BE49-F238E27FC236}">
              <a16:creationId xmlns:a16="http://schemas.microsoft.com/office/drawing/2014/main" id="{E4C47D41-CB12-4BE9-9FBF-2E153B9E21A2}"/>
            </a:ext>
          </a:extLst>
        </xdr:cNvPr>
        <xdr:cNvSpPr/>
      </xdr:nvSpPr>
      <xdr:spPr bwMode="auto">
        <a:xfrm>
          <a:off x="184023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9084" name="Check Box 43" hidden="1">
          <a:extLst>
            <a:ext uri="{FF2B5EF4-FFF2-40B4-BE49-F238E27FC236}">
              <a16:creationId xmlns:a16="http://schemas.microsoft.com/office/drawing/2014/main" id="{CF624772-2EB3-407E-B021-8B85A005B57E}"/>
            </a:ext>
          </a:extLst>
        </xdr:cNvPr>
        <xdr:cNvSpPr/>
      </xdr:nvSpPr>
      <xdr:spPr bwMode="auto">
        <a:xfrm>
          <a:off x="184023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9085" name="Check Box 44" hidden="1">
          <a:extLst>
            <a:ext uri="{FF2B5EF4-FFF2-40B4-BE49-F238E27FC236}">
              <a16:creationId xmlns:a16="http://schemas.microsoft.com/office/drawing/2014/main" id="{43625C5B-17AE-47BA-B56A-66A2F9254BBE}"/>
            </a:ext>
          </a:extLst>
        </xdr:cNvPr>
        <xdr:cNvSpPr/>
      </xdr:nvSpPr>
      <xdr:spPr bwMode="auto">
        <a:xfrm>
          <a:off x="184023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9086" name="Check Box 45" hidden="1">
          <a:extLst>
            <a:ext uri="{FF2B5EF4-FFF2-40B4-BE49-F238E27FC236}">
              <a16:creationId xmlns:a16="http://schemas.microsoft.com/office/drawing/2014/main" id="{EFAA83B1-7C8D-4364-AC44-D299B2F158AE}"/>
            </a:ext>
          </a:extLst>
        </xdr:cNvPr>
        <xdr:cNvSpPr/>
      </xdr:nvSpPr>
      <xdr:spPr bwMode="auto">
        <a:xfrm>
          <a:off x="184023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9087" name="Check Box 46" hidden="1">
          <a:extLst>
            <a:ext uri="{FF2B5EF4-FFF2-40B4-BE49-F238E27FC236}">
              <a16:creationId xmlns:a16="http://schemas.microsoft.com/office/drawing/2014/main" id="{4196A865-1B04-4938-A738-83A49C17DF94}"/>
            </a:ext>
          </a:extLst>
        </xdr:cNvPr>
        <xdr:cNvSpPr/>
      </xdr:nvSpPr>
      <xdr:spPr bwMode="auto">
        <a:xfrm>
          <a:off x="1840230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9088" name="Check Box 47" hidden="1">
          <a:extLst>
            <a:ext uri="{FF2B5EF4-FFF2-40B4-BE49-F238E27FC236}">
              <a16:creationId xmlns:a16="http://schemas.microsoft.com/office/drawing/2014/main" id="{0716872C-4703-43C3-AB00-16841C4EAE27}"/>
            </a:ext>
          </a:extLst>
        </xdr:cNvPr>
        <xdr:cNvSpPr/>
      </xdr:nvSpPr>
      <xdr:spPr bwMode="auto">
        <a:xfrm>
          <a:off x="1840230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9089" name="Check Box 48" hidden="1">
          <a:extLst>
            <a:ext uri="{FF2B5EF4-FFF2-40B4-BE49-F238E27FC236}">
              <a16:creationId xmlns:a16="http://schemas.microsoft.com/office/drawing/2014/main" id="{81E5E9F8-08A8-4E9F-A466-B57E3E6D8A30}"/>
            </a:ext>
          </a:extLst>
        </xdr:cNvPr>
        <xdr:cNvSpPr/>
      </xdr:nvSpPr>
      <xdr:spPr bwMode="auto">
        <a:xfrm>
          <a:off x="1840230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9090" name="Check Box 49" hidden="1">
          <a:extLst>
            <a:ext uri="{FF2B5EF4-FFF2-40B4-BE49-F238E27FC236}">
              <a16:creationId xmlns:a16="http://schemas.microsoft.com/office/drawing/2014/main" id="{ABAB2C32-313F-449B-8C1B-7E28C679B930}"/>
            </a:ext>
          </a:extLst>
        </xdr:cNvPr>
        <xdr:cNvSpPr/>
      </xdr:nvSpPr>
      <xdr:spPr bwMode="auto">
        <a:xfrm>
          <a:off x="1840230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9091" name="Check Box 50" hidden="1">
          <a:extLst>
            <a:ext uri="{FF2B5EF4-FFF2-40B4-BE49-F238E27FC236}">
              <a16:creationId xmlns:a16="http://schemas.microsoft.com/office/drawing/2014/main" id="{5AEF0EEA-B43A-4EA5-BD38-A63E27456A51}"/>
            </a:ext>
          </a:extLst>
        </xdr:cNvPr>
        <xdr:cNvSpPr/>
      </xdr:nvSpPr>
      <xdr:spPr bwMode="auto">
        <a:xfrm>
          <a:off x="1840230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9092" name="Check Box 51" hidden="1">
          <a:extLst>
            <a:ext uri="{FF2B5EF4-FFF2-40B4-BE49-F238E27FC236}">
              <a16:creationId xmlns:a16="http://schemas.microsoft.com/office/drawing/2014/main" id="{88CC79D8-7678-4BBC-B4F0-CA60976717BC}"/>
            </a:ext>
          </a:extLst>
        </xdr:cNvPr>
        <xdr:cNvSpPr/>
      </xdr:nvSpPr>
      <xdr:spPr bwMode="auto">
        <a:xfrm>
          <a:off x="1840230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9093" name="Check Box 52" hidden="1">
          <a:extLst>
            <a:ext uri="{FF2B5EF4-FFF2-40B4-BE49-F238E27FC236}">
              <a16:creationId xmlns:a16="http://schemas.microsoft.com/office/drawing/2014/main" id="{89D6D335-FB5E-41DC-A1BF-76BD484C8728}"/>
            </a:ext>
          </a:extLst>
        </xdr:cNvPr>
        <xdr:cNvSpPr/>
      </xdr:nvSpPr>
      <xdr:spPr bwMode="auto">
        <a:xfrm>
          <a:off x="1840230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9094" name="Check Box 53" hidden="1">
          <a:extLst>
            <a:ext uri="{FF2B5EF4-FFF2-40B4-BE49-F238E27FC236}">
              <a16:creationId xmlns:a16="http://schemas.microsoft.com/office/drawing/2014/main" id="{C4CECA70-D2E5-4F78-9B66-7CCA1AB5FCEA}"/>
            </a:ext>
          </a:extLst>
        </xdr:cNvPr>
        <xdr:cNvSpPr/>
      </xdr:nvSpPr>
      <xdr:spPr bwMode="auto">
        <a:xfrm>
          <a:off x="1840230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9095" name="Check Box 54" hidden="1">
          <a:extLst>
            <a:ext uri="{FF2B5EF4-FFF2-40B4-BE49-F238E27FC236}">
              <a16:creationId xmlns:a16="http://schemas.microsoft.com/office/drawing/2014/main" id="{2E65D4A0-7D8C-44B9-BDC5-59A5599551C9}"/>
            </a:ext>
          </a:extLst>
        </xdr:cNvPr>
        <xdr:cNvSpPr/>
      </xdr:nvSpPr>
      <xdr:spPr bwMode="auto">
        <a:xfrm>
          <a:off x="1840230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9096" name="Check Box 55" hidden="1">
          <a:extLst>
            <a:ext uri="{FF2B5EF4-FFF2-40B4-BE49-F238E27FC236}">
              <a16:creationId xmlns:a16="http://schemas.microsoft.com/office/drawing/2014/main" id="{85A30CC0-16C8-4897-BB85-6CA78EF54DBF}"/>
            </a:ext>
          </a:extLst>
        </xdr:cNvPr>
        <xdr:cNvSpPr/>
      </xdr:nvSpPr>
      <xdr:spPr bwMode="auto">
        <a:xfrm>
          <a:off x="1840230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9097" name="Check Box 56" hidden="1">
          <a:extLst>
            <a:ext uri="{FF2B5EF4-FFF2-40B4-BE49-F238E27FC236}">
              <a16:creationId xmlns:a16="http://schemas.microsoft.com/office/drawing/2014/main" id="{14421D67-1423-4D4C-B643-5BCB16BD4DB3}"/>
            </a:ext>
          </a:extLst>
        </xdr:cNvPr>
        <xdr:cNvSpPr/>
      </xdr:nvSpPr>
      <xdr:spPr bwMode="auto">
        <a:xfrm>
          <a:off x="1840230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098" name="Check Box 57" hidden="1">
          <a:extLst>
            <a:ext uri="{FF2B5EF4-FFF2-40B4-BE49-F238E27FC236}">
              <a16:creationId xmlns:a16="http://schemas.microsoft.com/office/drawing/2014/main" id="{E21A0044-13DA-4EDC-9E5C-C384E1A88DAE}"/>
            </a:ext>
          </a:extLst>
        </xdr:cNvPr>
        <xdr:cNvSpPr/>
      </xdr:nvSpPr>
      <xdr:spPr bwMode="auto">
        <a:xfrm>
          <a:off x="1840230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099" name="Check Box 58" hidden="1">
          <a:extLst>
            <a:ext uri="{FF2B5EF4-FFF2-40B4-BE49-F238E27FC236}">
              <a16:creationId xmlns:a16="http://schemas.microsoft.com/office/drawing/2014/main" id="{FC2D3792-EE70-4287-9AB9-FC6CA0CEADFE}"/>
            </a:ext>
          </a:extLst>
        </xdr:cNvPr>
        <xdr:cNvSpPr/>
      </xdr:nvSpPr>
      <xdr:spPr bwMode="auto">
        <a:xfrm>
          <a:off x="1840230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100" name="Check Box 59" hidden="1">
          <a:extLst>
            <a:ext uri="{FF2B5EF4-FFF2-40B4-BE49-F238E27FC236}">
              <a16:creationId xmlns:a16="http://schemas.microsoft.com/office/drawing/2014/main" id="{43E0FCC6-D0AD-42EA-A6B4-924893066D35}"/>
            </a:ext>
          </a:extLst>
        </xdr:cNvPr>
        <xdr:cNvSpPr/>
      </xdr:nvSpPr>
      <xdr:spPr bwMode="auto">
        <a:xfrm>
          <a:off x="1840230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101" name="Check Box 60" hidden="1">
          <a:extLst>
            <a:ext uri="{FF2B5EF4-FFF2-40B4-BE49-F238E27FC236}">
              <a16:creationId xmlns:a16="http://schemas.microsoft.com/office/drawing/2014/main" id="{DC73ED10-2353-49B3-A45B-607AD2056DAA}"/>
            </a:ext>
          </a:extLst>
        </xdr:cNvPr>
        <xdr:cNvSpPr/>
      </xdr:nvSpPr>
      <xdr:spPr bwMode="auto">
        <a:xfrm>
          <a:off x="1840230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102" name="Check Box 61" hidden="1">
          <a:extLst>
            <a:ext uri="{FF2B5EF4-FFF2-40B4-BE49-F238E27FC236}">
              <a16:creationId xmlns:a16="http://schemas.microsoft.com/office/drawing/2014/main" id="{BC793653-E8D0-43FD-BE12-CEB793E113CC}"/>
            </a:ext>
          </a:extLst>
        </xdr:cNvPr>
        <xdr:cNvSpPr/>
      </xdr:nvSpPr>
      <xdr:spPr bwMode="auto">
        <a:xfrm>
          <a:off x="1840230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103" name="Check Box 62" hidden="1">
          <a:extLst>
            <a:ext uri="{FF2B5EF4-FFF2-40B4-BE49-F238E27FC236}">
              <a16:creationId xmlns:a16="http://schemas.microsoft.com/office/drawing/2014/main" id="{9AC90FB7-31B0-4C40-915E-3063397A42E1}"/>
            </a:ext>
          </a:extLst>
        </xdr:cNvPr>
        <xdr:cNvSpPr/>
      </xdr:nvSpPr>
      <xdr:spPr bwMode="auto">
        <a:xfrm>
          <a:off x="1840230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104" name="Check Box 63" hidden="1">
          <a:extLst>
            <a:ext uri="{FF2B5EF4-FFF2-40B4-BE49-F238E27FC236}">
              <a16:creationId xmlns:a16="http://schemas.microsoft.com/office/drawing/2014/main" id="{6B1EE3BE-29D3-43FE-A7A3-9F92C3A2222A}"/>
            </a:ext>
          </a:extLst>
        </xdr:cNvPr>
        <xdr:cNvSpPr/>
      </xdr:nvSpPr>
      <xdr:spPr bwMode="auto">
        <a:xfrm>
          <a:off x="1840230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105" name="Check Box 64" hidden="1">
          <a:extLst>
            <a:ext uri="{FF2B5EF4-FFF2-40B4-BE49-F238E27FC236}">
              <a16:creationId xmlns:a16="http://schemas.microsoft.com/office/drawing/2014/main" id="{75E9D848-15EF-45AA-BDA3-04D800518A3A}"/>
            </a:ext>
          </a:extLst>
        </xdr:cNvPr>
        <xdr:cNvSpPr/>
      </xdr:nvSpPr>
      <xdr:spPr bwMode="auto">
        <a:xfrm>
          <a:off x="184023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106" name="Check Box 65" hidden="1">
          <a:extLst>
            <a:ext uri="{FF2B5EF4-FFF2-40B4-BE49-F238E27FC236}">
              <a16:creationId xmlns:a16="http://schemas.microsoft.com/office/drawing/2014/main" id="{8F761CB7-B210-43DC-9D2A-0778D3E730FB}"/>
            </a:ext>
          </a:extLst>
        </xdr:cNvPr>
        <xdr:cNvSpPr/>
      </xdr:nvSpPr>
      <xdr:spPr bwMode="auto">
        <a:xfrm>
          <a:off x="184023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107" name="Check Box 66" hidden="1">
          <a:extLst>
            <a:ext uri="{FF2B5EF4-FFF2-40B4-BE49-F238E27FC236}">
              <a16:creationId xmlns:a16="http://schemas.microsoft.com/office/drawing/2014/main" id="{99333311-9CA4-4AF9-AF56-3565BB3E73C5}"/>
            </a:ext>
          </a:extLst>
        </xdr:cNvPr>
        <xdr:cNvSpPr/>
      </xdr:nvSpPr>
      <xdr:spPr bwMode="auto">
        <a:xfrm>
          <a:off x="184023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108" name="Check Box 67" hidden="1">
          <a:extLst>
            <a:ext uri="{FF2B5EF4-FFF2-40B4-BE49-F238E27FC236}">
              <a16:creationId xmlns:a16="http://schemas.microsoft.com/office/drawing/2014/main" id="{C1D56B16-23CD-4C1A-84A6-663DBA64A8E4}"/>
            </a:ext>
          </a:extLst>
        </xdr:cNvPr>
        <xdr:cNvSpPr/>
      </xdr:nvSpPr>
      <xdr:spPr bwMode="auto">
        <a:xfrm>
          <a:off x="184023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109" name="Check Box 68" hidden="1">
          <a:extLst>
            <a:ext uri="{FF2B5EF4-FFF2-40B4-BE49-F238E27FC236}">
              <a16:creationId xmlns:a16="http://schemas.microsoft.com/office/drawing/2014/main" id="{9B29EF80-DBFA-4C30-A7B7-B9DE2DD4FDCD}"/>
            </a:ext>
          </a:extLst>
        </xdr:cNvPr>
        <xdr:cNvSpPr/>
      </xdr:nvSpPr>
      <xdr:spPr bwMode="auto">
        <a:xfrm>
          <a:off x="184023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110" name="Check Box 69" hidden="1">
          <a:extLst>
            <a:ext uri="{FF2B5EF4-FFF2-40B4-BE49-F238E27FC236}">
              <a16:creationId xmlns:a16="http://schemas.microsoft.com/office/drawing/2014/main" id="{372C20DA-C641-4952-9EC9-F7F094095679}"/>
            </a:ext>
          </a:extLst>
        </xdr:cNvPr>
        <xdr:cNvSpPr/>
      </xdr:nvSpPr>
      <xdr:spPr bwMode="auto">
        <a:xfrm>
          <a:off x="184023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111" name="Check Box 70" hidden="1">
          <a:extLst>
            <a:ext uri="{FF2B5EF4-FFF2-40B4-BE49-F238E27FC236}">
              <a16:creationId xmlns:a16="http://schemas.microsoft.com/office/drawing/2014/main" id="{D7D0FFBD-6439-4882-9812-F2BFB77054B4}"/>
            </a:ext>
          </a:extLst>
        </xdr:cNvPr>
        <xdr:cNvSpPr/>
      </xdr:nvSpPr>
      <xdr:spPr bwMode="auto">
        <a:xfrm>
          <a:off x="184023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112" name="Check Box 71" hidden="1">
          <a:extLst>
            <a:ext uri="{FF2B5EF4-FFF2-40B4-BE49-F238E27FC236}">
              <a16:creationId xmlns:a16="http://schemas.microsoft.com/office/drawing/2014/main" id="{B7FFD7FB-CD63-447B-B583-F48418A72051}"/>
            </a:ext>
          </a:extLst>
        </xdr:cNvPr>
        <xdr:cNvSpPr/>
      </xdr:nvSpPr>
      <xdr:spPr bwMode="auto">
        <a:xfrm>
          <a:off x="184023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113" name="Check Box 72" hidden="1">
          <a:extLst>
            <a:ext uri="{FF2B5EF4-FFF2-40B4-BE49-F238E27FC236}">
              <a16:creationId xmlns:a16="http://schemas.microsoft.com/office/drawing/2014/main" id="{BD250299-DB39-4984-A83F-75E91B894757}"/>
            </a:ext>
          </a:extLst>
        </xdr:cNvPr>
        <xdr:cNvSpPr/>
      </xdr:nvSpPr>
      <xdr:spPr bwMode="auto">
        <a:xfrm>
          <a:off x="184023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114" name="Check Box 73" hidden="1">
          <a:extLst>
            <a:ext uri="{FF2B5EF4-FFF2-40B4-BE49-F238E27FC236}">
              <a16:creationId xmlns:a16="http://schemas.microsoft.com/office/drawing/2014/main" id="{DC8726DB-E267-4BD8-BCCF-D21A66663C35}"/>
            </a:ext>
          </a:extLst>
        </xdr:cNvPr>
        <xdr:cNvSpPr/>
      </xdr:nvSpPr>
      <xdr:spPr bwMode="auto">
        <a:xfrm>
          <a:off x="184023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115" name="Check Box 74" hidden="1">
          <a:extLst>
            <a:ext uri="{FF2B5EF4-FFF2-40B4-BE49-F238E27FC236}">
              <a16:creationId xmlns:a16="http://schemas.microsoft.com/office/drawing/2014/main" id="{9EE0BA9E-4C97-45B1-A4C6-089DDF26280E}"/>
            </a:ext>
          </a:extLst>
        </xdr:cNvPr>
        <xdr:cNvSpPr/>
      </xdr:nvSpPr>
      <xdr:spPr bwMode="auto">
        <a:xfrm>
          <a:off x="184023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116" name="Check Box 75" hidden="1">
          <a:extLst>
            <a:ext uri="{FF2B5EF4-FFF2-40B4-BE49-F238E27FC236}">
              <a16:creationId xmlns:a16="http://schemas.microsoft.com/office/drawing/2014/main" id="{ECBD6345-FFAE-4286-ACE4-0D63F0DDAED5}"/>
            </a:ext>
          </a:extLst>
        </xdr:cNvPr>
        <xdr:cNvSpPr/>
      </xdr:nvSpPr>
      <xdr:spPr bwMode="auto">
        <a:xfrm>
          <a:off x="184023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117" name="Check Box 76" hidden="1">
          <a:extLst>
            <a:ext uri="{FF2B5EF4-FFF2-40B4-BE49-F238E27FC236}">
              <a16:creationId xmlns:a16="http://schemas.microsoft.com/office/drawing/2014/main" id="{70F3EED6-2340-4969-A66A-3C20435068DA}"/>
            </a:ext>
          </a:extLst>
        </xdr:cNvPr>
        <xdr:cNvSpPr/>
      </xdr:nvSpPr>
      <xdr:spPr bwMode="auto">
        <a:xfrm>
          <a:off x="184023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118" name="Check Box 77" hidden="1">
          <a:extLst>
            <a:ext uri="{FF2B5EF4-FFF2-40B4-BE49-F238E27FC236}">
              <a16:creationId xmlns:a16="http://schemas.microsoft.com/office/drawing/2014/main" id="{F3A412A1-E302-4EDE-81CB-F854DDBEEE48}"/>
            </a:ext>
          </a:extLst>
        </xdr:cNvPr>
        <xdr:cNvSpPr/>
      </xdr:nvSpPr>
      <xdr:spPr bwMode="auto">
        <a:xfrm>
          <a:off x="184023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119" name="Check Box 78" hidden="1">
          <a:extLst>
            <a:ext uri="{FF2B5EF4-FFF2-40B4-BE49-F238E27FC236}">
              <a16:creationId xmlns:a16="http://schemas.microsoft.com/office/drawing/2014/main" id="{22A34C98-64CE-4323-A5C5-5040170A5AED}"/>
            </a:ext>
          </a:extLst>
        </xdr:cNvPr>
        <xdr:cNvSpPr/>
      </xdr:nvSpPr>
      <xdr:spPr bwMode="auto">
        <a:xfrm>
          <a:off x="184023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120" name="Check Box 79" hidden="1">
          <a:extLst>
            <a:ext uri="{FF2B5EF4-FFF2-40B4-BE49-F238E27FC236}">
              <a16:creationId xmlns:a16="http://schemas.microsoft.com/office/drawing/2014/main" id="{B38BBC6E-5CD0-4351-81AC-3A16AA614491}"/>
            </a:ext>
          </a:extLst>
        </xdr:cNvPr>
        <xdr:cNvSpPr/>
      </xdr:nvSpPr>
      <xdr:spPr bwMode="auto">
        <a:xfrm>
          <a:off x="184023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121" name="Check Box 80" hidden="1">
          <a:extLst>
            <a:ext uri="{FF2B5EF4-FFF2-40B4-BE49-F238E27FC236}">
              <a16:creationId xmlns:a16="http://schemas.microsoft.com/office/drawing/2014/main" id="{EB39B197-9381-4541-B56D-794749B47A7A}"/>
            </a:ext>
          </a:extLst>
        </xdr:cNvPr>
        <xdr:cNvSpPr/>
      </xdr:nvSpPr>
      <xdr:spPr bwMode="auto">
        <a:xfrm>
          <a:off x="184023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122" name="Check Box 81" hidden="1">
          <a:extLst>
            <a:ext uri="{FF2B5EF4-FFF2-40B4-BE49-F238E27FC236}">
              <a16:creationId xmlns:a16="http://schemas.microsoft.com/office/drawing/2014/main" id="{92168A10-77F4-4771-A792-CC9F161FBEAB}"/>
            </a:ext>
          </a:extLst>
        </xdr:cNvPr>
        <xdr:cNvSpPr/>
      </xdr:nvSpPr>
      <xdr:spPr bwMode="auto">
        <a:xfrm>
          <a:off x="184023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123" name="Check Box 82" hidden="1">
          <a:extLst>
            <a:ext uri="{FF2B5EF4-FFF2-40B4-BE49-F238E27FC236}">
              <a16:creationId xmlns:a16="http://schemas.microsoft.com/office/drawing/2014/main" id="{B6DA6EA4-01E4-4733-A8B4-B3C0C7E10C1B}"/>
            </a:ext>
          </a:extLst>
        </xdr:cNvPr>
        <xdr:cNvSpPr/>
      </xdr:nvSpPr>
      <xdr:spPr bwMode="auto">
        <a:xfrm>
          <a:off x="184023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124" name="Check Box 83" hidden="1">
          <a:extLst>
            <a:ext uri="{FF2B5EF4-FFF2-40B4-BE49-F238E27FC236}">
              <a16:creationId xmlns:a16="http://schemas.microsoft.com/office/drawing/2014/main" id="{5C6898FD-152E-4D8C-9357-A9DAD81E8842}"/>
            </a:ext>
          </a:extLst>
        </xdr:cNvPr>
        <xdr:cNvSpPr/>
      </xdr:nvSpPr>
      <xdr:spPr bwMode="auto">
        <a:xfrm>
          <a:off x="184023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125" name="Check Box 84" hidden="1">
          <a:extLst>
            <a:ext uri="{FF2B5EF4-FFF2-40B4-BE49-F238E27FC236}">
              <a16:creationId xmlns:a16="http://schemas.microsoft.com/office/drawing/2014/main" id="{D68D0899-331F-4D3A-A514-CF9273B003EA}"/>
            </a:ext>
          </a:extLst>
        </xdr:cNvPr>
        <xdr:cNvSpPr/>
      </xdr:nvSpPr>
      <xdr:spPr bwMode="auto">
        <a:xfrm>
          <a:off x="184023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126" name="Check Box 85" hidden="1">
          <a:extLst>
            <a:ext uri="{FF2B5EF4-FFF2-40B4-BE49-F238E27FC236}">
              <a16:creationId xmlns:a16="http://schemas.microsoft.com/office/drawing/2014/main" id="{BA8A7AE5-20F6-4A5C-90FC-DFB523EA7723}"/>
            </a:ext>
          </a:extLst>
        </xdr:cNvPr>
        <xdr:cNvSpPr/>
      </xdr:nvSpPr>
      <xdr:spPr bwMode="auto">
        <a:xfrm>
          <a:off x="184023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127" name="Check Box 86" hidden="1">
          <a:extLst>
            <a:ext uri="{FF2B5EF4-FFF2-40B4-BE49-F238E27FC236}">
              <a16:creationId xmlns:a16="http://schemas.microsoft.com/office/drawing/2014/main" id="{21E88EE7-4786-4AD2-8037-10F2E8D596C3}"/>
            </a:ext>
          </a:extLst>
        </xdr:cNvPr>
        <xdr:cNvSpPr/>
      </xdr:nvSpPr>
      <xdr:spPr bwMode="auto">
        <a:xfrm>
          <a:off x="184023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128" name="Check Box 87" hidden="1">
          <a:extLst>
            <a:ext uri="{FF2B5EF4-FFF2-40B4-BE49-F238E27FC236}">
              <a16:creationId xmlns:a16="http://schemas.microsoft.com/office/drawing/2014/main" id="{4090F422-5A7F-41A7-8B01-09D6FE2E16AC}"/>
            </a:ext>
          </a:extLst>
        </xdr:cNvPr>
        <xdr:cNvSpPr/>
      </xdr:nvSpPr>
      <xdr:spPr bwMode="auto">
        <a:xfrm>
          <a:off x="184023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129" name="Check Box 88" hidden="1">
          <a:extLst>
            <a:ext uri="{FF2B5EF4-FFF2-40B4-BE49-F238E27FC236}">
              <a16:creationId xmlns:a16="http://schemas.microsoft.com/office/drawing/2014/main" id="{1108D377-342C-4EC9-BB10-4DB5DB5152A1}"/>
            </a:ext>
          </a:extLst>
        </xdr:cNvPr>
        <xdr:cNvSpPr/>
      </xdr:nvSpPr>
      <xdr:spPr bwMode="auto">
        <a:xfrm>
          <a:off x="184023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130" name="Check Box 89" hidden="1">
          <a:extLst>
            <a:ext uri="{FF2B5EF4-FFF2-40B4-BE49-F238E27FC236}">
              <a16:creationId xmlns:a16="http://schemas.microsoft.com/office/drawing/2014/main" id="{BE30C329-445F-4019-9740-171875AA9387}"/>
            </a:ext>
          </a:extLst>
        </xdr:cNvPr>
        <xdr:cNvSpPr/>
      </xdr:nvSpPr>
      <xdr:spPr bwMode="auto">
        <a:xfrm>
          <a:off x="184023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131" name="Check Box 90" hidden="1">
          <a:extLst>
            <a:ext uri="{FF2B5EF4-FFF2-40B4-BE49-F238E27FC236}">
              <a16:creationId xmlns:a16="http://schemas.microsoft.com/office/drawing/2014/main" id="{192B26AD-2FD7-46F7-B956-D323F1042219}"/>
            </a:ext>
          </a:extLst>
        </xdr:cNvPr>
        <xdr:cNvSpPr/>
      </xdr:nvSpPr>
      <xdr:spPr bwMode="auto">
        <a:xfrm>
          <a:off x="184023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132" name="Check Box 91" hidden="1">
          <a:extLst>
            <a:ext uri="{FF2B5EF4-FFF2-40B4-BE49-F238E27FC236}">
              <a16:creationId xmlns:a16="http://schemas.microsoft.com/office/drawing/2014/main" id="{DE68997A-0295-4E71-9241-F47D7EA46D71}"/>
            </a:ext>
          </a:extLst>
        </xdr:cNvPr>
        <xdr:cNvSpPr/>
      </xdr:nvSpPr>
      <xdr:spPr bwMode="auto">
        <a:xfrm>
          <a:off x="184023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133" name="Check Box 92" hidden="1">
          <a:extLst>
            <a:ext uri="{FF2B5EF4-FFF2-40B4-BE49-F238E27FC236}">
              <a16:creationId xmlns:a16="http://schemas.microsoft.com/office/drawing/2014/main" id="{A88E728C-0726-4473-9B38-8214167C5DF2}"/>
            </a:ext>
          </a:extLst>
        </xdr:cNvPr>
        <xdr:cNvSpPr/>
      </xdr:nvSpPr>
      <xdr:spPr bwMode="auto">
        <a:xfrm>
          <a:off x="184023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134" name="Check Box 93" hidden="1">
          <a:extLst>
            <a:ext uri="{FF2B5EF4-FFF2-40B4-BE49-F238E27FC236}">
              <a16:creationId xmlns:a16="http://schemas.microsoft.com/office/drawing/2014/main" id="{3A4FD9D8-D937-4D86-BABA-BAFA52DFED56}"/>
            </a:ext>
          </a:extLst>
        </xdr:cNvPr>
        <xdr:cNvSpPr/>
      </xdr:nvSpPr>
      <xdr:spPr bwMode="auto">
        <a:xfrm>
          <a:off x="184023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135" name="Check Box 94" hidden="1">
          <a:extLst>
            <a:ext uri="{FF2B5EF4-FFF2-40B4-BE49-F238E27FC236}">
              <a16:creationId xmlns:a16="http://schemas.microsoft.com/office/drawing/2014/main" id="{679B93F4-A89A-411D-A2F2-F99BEA67F509}"/>
            </a:ext>
          </a:extLst>
        </xdr:cNvPr>
        <xdr:cNvSpPr/>
      </xdr:nvSpPr>
      <xdr:spPr bwMode="auto">
        <a:xfrm>
          <a:off x="184023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136" name="Check Box 95" hidden="1">
          <a:extLst>
            <a:ext uri="{FF2B5EF4-FFF2-40B4-BE49-F238E27FC236}">
              <a16:creationId xmlns:a16="http://schemas.microsoft.com/office/drawing/2014/main" id="{93F91C5C-1290-48C0-8522-5493AED193EE}"/>
            </a:ext>
          </a:extLst>
        </xdr:cNvPr>
        <xdr:cNvSpPr/>
      </xdr:nvSpPr>
      <xdr:spPr bwMode="auto">
        <a:xfrm>
          <a:off x="184023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137" name="Check Box 96" hidden="1">
          <a:extLst>
            <a:ext uri="{FF2B5EF4-FFF2-40B4-BE49-F238E27FC236}">
              <a16:creationId xmlns:a16="http://schemas.microsoft.com/office/drawing/2014/main" id="{E3049B35-85B4-4A5D-8B83-865F6F9CB8D2}"/>
            </a:ext>
          </a:extLst>
        </xdr:cNvPr>
        <xdr:cNvSpPr/>
      </xdr:nvSpPr>
      <xdr:spPr bwMode="auto">
        <a:xfrm>
          <a:off x="184023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138" name="Check Box 97" hidden="1">
          <a:extLst>
            <a:ext uri="{FF2B5EF4-FFF2-40B4-BE49-F238E27FC236}">
              <a16:creationId xmlns:a16="http://schemas.microsoft.com/office/drawing/2014/main" id="{E4225829-2A2D-45F3-9D46-B5EED63B287F}"/>
            </a:ext>
          </a:extLst>
        </xdr:cNvPr>
        <xdr:cNvSpPr/>
      </xdr:nvSpPr>
      <xdr:spPr bwMode="auto">
        <a:xfrm>
          <a:off x="184023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139" name="Check Box 98" hidden="1">
          <a:extLst>
            <a:ext uri="{FF2B5EF4-FFF2-40B4-BE49-F238E27FC236}">
              <a16:creationId xmlns:a16="http://schemas.microsoft.com/office/drawing/2014/main" id="{6D4D0C93-7AC7-4380-BC9A-6FFA21836A86}"/>
            </a:ext>
          </a:extLst>
        </xdr:cNvPr>
        <xdr:cNvSpPr/>
      </xdr:nvSpPr>
      <xdr:spPr bwMode="auto">
        <a:xfrm>
          <a:off x="184023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140" name="Check Box 99" hidden="1">
          <a:extLst>
            <a:ext uri="{FF2B5EF4-FFF2-40B4-BE49-F238E27FC236}">
              <a16:creationId xmlns:a16="http://schemas.microsoft.com/office/drawing/2014/main" id="{0C41CA53-1327-408F-9AE0-DA86175A26F0}"/>
            </a:ext>
          </a:extLst>
        </xdr:cNvPr>
        <xdr:cNvSpPr/>
      </xdr:nvSpPr>
      <xdr:spPr bwMode="auto">
        <a:xfrm>
          <a:off x="184023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141" name="Check Box 100" hidden="1">
          <a:extLst>
            <a:ext uri="{FF2B5EF4-FFF2-40B4-BE49-F238E27FC236}">
              <a16:creationId xmlns:a16="http://schemas.microsoft.com/office/drawing/2014/main" id="{499B70A3-E228-4C81-B7EA-79593C64E393}"/>
            </a:ext>
          </a:extLst>
        </xdr:cNvPr>
        <xdr:cNvSpPr/>
      </xdr:nvSpPr>
      <xdr:spPr bwMode="auto">
        <a:xfrm>
          <a:off x="184023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142" name="Check Box 101" hidden="1">
          <a:extLst>
            <a:ext uri="{FF2B5EF4-FFF2-40B4-BE49-F238E27FC236}">
              <a16:creationId xmlns:a16="http://schemas.microsoft.com/office/drawing/2014/main" id="{6A591E21-BEEF-48C5-8BE9-9213CE367051}"/>
            </a:ext>
          </a:extLst>
        </xdr:cNvPr>
        <xdr:cNvSpPr/>
      </xdr:nvSpPr>
      <xdr:spPr bwMode="auto">
        <a:xfrm>
          <a:off x="184023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43" name="Check Box 102" hidden="1">
          <a:extLst>
            <a:ext uri="{FF2B5EF4-FFF2-40B4-BE49-F238E27FC236}">
              <a16:creationId xmlns:a16="http://schemas.microsoft.com/office/drawing/2014/main" id="{224E8FCE-72A8-48B4-8287-5A6AFEA46504}"/>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44" name="Check Box 103" hidden="1">
          <a:extLst>
            <a:ext uri="{FF2B5EF4-FFF2-40B4-BE49-F238E27FC236}">
              <a16:creationId xmlns:a16="http://schemas.microsoft.com/office/drawing/2014/main" id="{D9221A6E-E185-4492-82AB-4A17ADA605E3}"/>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45" name="Check Box 104" hidden="1">
          <a:extLst>
            <a:ext uri="{FF2B5EF4-FFF2-40B4-BE49-F238E27FC236}">
              <a16:creationId xmlns:a16="http://schemas.microsoft.com/office/drawing/2014/main" id="{80325EFB-8017-4FA4-84EA-62FB9E896217}"/>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46" name="Check Box 105" hidden="1">
          <a:extLst>
            <a:ext uri="{FF2B5EF4-FFF2-40B4-BE49-F238E27FC236}">
              <a16:creationId xmlns:a16="http://schemas.microsoft.com/office/drawing/2014/main" id="{80144249-D6BD-4099-BF9F-9719C95A139F}"/>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47" name="Check Box 106" hidden="1">
          <a:extLst>
            <a:ext uri="{FF2B5EF4-FFF2-40B4-BE49-F238E27FC236}">
              <a16:creationId xmlns:a16="http://schemas.microsoft.com/office/drawing/2014/main" id="{00DA7CF5-CA74-4441-BC90-EAFB7E538D96}"/>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48" name="Check Box 107" hidden="1">
          <a:extLst>
            <a:ext uri="{FF2B5EF4-FFF2-40B4-BE49-F238E27FC236}">
              <a16:creationId xmlns:a16="http://schemas.microsoft.com/office/drawing/2014/main" id="{5AA5F52F-BCA2-4112-B7C7-F40B4EE75860}"/>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49" name="Check Box 108" hidden="1">
          <a:extLst>
            <a:ext uri="{FF2B5EF4-FFF2-40B4-BE49-F238E27FC236}">
              <a16:creationId xmlns:a16="http://schemas.microsoft.com/office/drawing/2014/main" id="{E9763F16-4C9A-4D93-8372-1FBCA6E7794D}"/>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50" name="Check Box 109" hidden="1">
          <a:extLst>
            <a:ext uri="{FF2B5EF4-FFF2-40B4-BE49-F238E27FC236}">
              <a16:creationId xmlns:a16="http://schemas.microsoft.com/office/drawing/2014/main" id="{DE5F4813-A243-4B88-A276-598D23632DE9}"/>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51" name="Check Box 110" hidden="1">
          <a:extLst>
            <a:ext uri="{FF2B5EF4-FFF2-40B4-BE49-F238E27FC236}">
              <a16:creationId xmlns:a16="http://schemas.microsoft.com/office/drawing/2014/main" id="{C0F8B888-0129-4044-A1AB-2A61F0D8D0D1}"/>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52" name="Check Box 111" hidden="1">
          <a:extLst>
            <a:ext uri="{FF2B5EF4-FFF2-40B4-BE49-F238E27FC236}">
              <a16:creationId xmlns:a16="http://schemas.microsoft.com/office/drawing/2014/main" id="{D84638E1-0ED8-4B23-80FF-29D6AA361917}"/>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53" name="Check Box 112" hidden="1">
          <a:extLst>
            <a:ext uri="{FF2B5EF4-FFF2-40B4-BE49-F238E27FC236}">
              <a16:creationId xmlns:a16="http://schemas.microsoft.com/office/drawing/2014/main" id="{97BDDC6D-D9FA-4527-83E2-67662EDCEFAB}"/>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54" name="Check Box 113" hidden="1">
          <a:extLst>
            <a:ext uri="{FF2B5EF4-FFF2-40B4-BE49-F238E27FC236}">
              <a16:creationId xmlns:a16="http://schemas.microsoft.com/office/drawing/2014/main" id="{4F2D0141-7D30-4114-85F4-E54AF5FF8CA4}"/>
            </a:ext>
          </a:extLst>
        </xdr:cNvPr>
        <xdr:cNvSpPr/>
      </xdr:nvSpPr>
      <xdr:spPr bwMode="auto">
        <a:xfrm>
          <a:off x="184023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55" name="Check Box 114" hidden="1">
          <a:extLst>
            <a:ext uri="{FF2B5EF4-FFF2-40B4-BE49-F238E27FC236}">
              <a16:creationId xmlns:a16="http://schemas.microsoft.com/office/drawing/2014/main" id="{755136B3-B476-476C-AFE0-77DF663672AF}"/>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56" name="Check Box 115" hidden="1">
          <a:extLst>
            <a:ext uri="{FF2B5EF4-FFF2-40B4-BE49-F238E27FC236}">
              <a16:creationId xmlns:a16="http://schemas.microsoft.com/office/drawing/2014/main" id="{5397563C-3205-43ED-90A3-7C522428B4E3}"/>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57" name="Check Box 116" hidden="1">
          <a:extLst>
            <a:ext uri="{FF2B5EF4-FFF2-40B4-BE49-F238E27FC236}">
              <a16:creationId xmlns:a16="http://schemas.microsoft.com/office/drawing/2014/main" id="{65B36470-613E-4F06-A10C-F01758A48CE0}"/>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58" name="Check Box 117" hidden="1">
          <a:extLst>
            <a:ext uri="{FF2B5EF4-FFF2-40B4-BE49-F238E27FC236}">
              <a16:creationId xmlns:a16="http://schemas.microsoft.com/office/drawing/2014/main" id="{F2336468-5316-4542-B6FA-C912F914D245}"/>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59" name="Check Box 118" hidden="1">
          <a:extLst>
            <a:ext uri="{FF2B5EF4-FFF2-40B4-BE49-F238E27FC236}">
              <a16:creationId xmlns:a16="http://schemas.microsoft.com/office/drawing/2014/main" id="{CFF53139-B22D-4677-BE70-F4F63EB45AFA}"/>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60" name="Check Box 119" hidden="1">
          <a:extLst>
            <a:ext uri="{FF2B5EF4-FFF2-40B4-BE49-F238E27FC236}">
              <a16:creationId xmlns:a16="http://schemas.microsoft.com/office/drawing/2014/main" id="{FF8D9CCF-6FAE-4E2D-BF77-BEF281C45E18}"/>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61" name="Check Box 120" hidden="1">
          <a:extLst>
            <a:ext uri="{FF2B5EF4-FFF2-40B4-BE49-F238E27FC236}">
              <a16:creationId xmlns:a16="http://schemas.microsoft.com/office/drawing/2014/main" id="{7149BF41-E4C8-4B8E-9169-79418FB8C7E1}"/>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62" name="Check Box 121" hidden="1">
          <a:extLst>
            <a:ext uri="{FF2B5EF4-FFF2-40B4-BE49-F238E27FC236}">
              <a16:creationId xmlns:a16="http://schemas.microsoft.com/office/drawing/2014/main" id="{D06DA198-8A99-4C99-8036-7E8FF8B75AE4}"/>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63" name="Check Box 122" hidden="1">
          <a:extLst>
            <a:ext uri="{FF2B5EF4-FFF2-40B4-BE49-F238E27FC236}">
              <a16:creationId xmlns:a16="http://schemas.microsoft.com/office/drawing/2014/main" id="{8B575AF7-5E4F-4409-A8BF-45698F358D1F}"/>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64" name="Check Box 123" hidden="1">
          <a:extLst>
            <a:ext uri="{FF2B5EF4-FFF2-40B4-BE49-F238E27FC236}">
              <a16:creationId xmlns:a16="http://schemas.microsoft.com/office/drawing/2014/main" id="{F6CDEA7A-D777-418A-ACC8-E66D935A2AE5}"/>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65" name="Check Box 124" hidden="1">
          <a:extLst>
            <a:ext uri="{FF2B5EF4-FFF2-40B4-BE49-F238E27FC236}">
              <a16:creationId xmlns:a16="http://schemas.microsoft.com/office/drawing/2014/main" id="{A295382D-3CF3-43BA-878E-6BFF3A975E96}"/>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66" name="Check Box 125" hidden="1">
          <a:extLst>
            <a:ext uri="{FF2B5EF4-FFF2-40B4-BE49-F238E27FC236}">
              <a16:creationId xmlns:a16="http://schemas.microsoft.com/office/drawing/2014/main" id="{0B05E255-C13E-497D-BD99-C0DBFE18036C}"/>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67" name="Check Box 126" hidden="1">
          <a:extLst>
            <a:ext uri="{FF2B5EF4-FFF2-40B4-BE49-F238E27FC236}">
              <a16:creationId xmlns:a16="http://schemas.microsoft.com/office/drawing/2014/main" id="{1C049B36-065D-40F8-A7A7-EF7A2C4DE94D}"/>
            </a:ext>
          </a:extLst>
        </xdr:cNvPr>
        <xdr:cNvSpPr/>
      </xdr:nvSpPr>
      <xdr:spPr bwMode="auto">
        <a:xfrm>
          <a:off x="184023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9168" name="Check Box 127" hidden="1">
          <a:extLst>
            <a:ext uri="{FF2B5EF4-FFF2-40B4-BE49-F238E27FC236}">
              <a16:creationId xmlns:a16="http://schemas.microsoft.com/office/drawing/2014/main" id="{74B1B7DB-D655-45F2-8CC8-36D3B8C156FC}"/>
            </a:ext>
          </a:extLst>
        </xdr:cNvPr>
        <xdr:cNvSpPr/>
      </xdr:nvSpPr>
      <xdr:spPr bwMode="auto">
        <a:xfrm>
          <a:off x="18402300" y="3550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61</xdr:row>
      <xdr:rowOff>19050</xdr:rowOff>
    </xdr:from>
    <xdr:to>
      <xdr:col>11</xdr:col>
      <xdr:colOff>579640</xdr:colOff>
      <xdr:row>61</xdr:row>
      <xdr:rowOff>274840</xdr:rowOff>
    </xdr:to>
    <xdr:sp macro="" textlink="" fLocksText="0">
      <xdr:nvSpPr>
        <xdr:cNvPr id="19169" name="Check Box 110" hidden="1">
          <a:extLst>
            <a:ext uri="{FF2B5EF4-FFF2-40B4-BE49-F238E27FC236}">
              <a16:creationId xmlns:a16="http://schemas.microsoft.com/office/drawing/2014/main" id="{F8D294AA-23D3-47E1-81A7-7D3CF6283FC9}"/>
            </a:ext>
          </a:extLst>
        </xdr:cNvPr>
        <xdr:cNvSpPr>
          <a:spLocks noRot="1"/>
        </xdr:cNvSpPr>
      </xdr:nvSpPr>
      <xdr:spPr>
        <a:xfrm>
          <a:off x="18373725" y="25927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61</xdr:row>
      <xdr:rowOff>1371600</xdr:rowOff>
    </xdr:from>
    <xdr:ext cx="381000" cy="381000"/>
    <xdr:sp macro="" textlink="">
      <xdr:nvSpPr>
        <xdr:cNvPr id="19170" name="Check Box 28" hidden="1">
          <a:extLst>
            <a:ext uri="{FF2B5EF4-FFF2-40B4-BE49-F238E27FC236}">
              <a16:creationId xmlns:a16="http://schemas.microsoft.com/office/drawing/2014/main" id="{E7A4B980-53A1-4DD1-BAF0-1140D04E1E64}"/>
            </a:ext>
          </a:extLst>
        </xdr:cNvPr>
        <xdr:cNvSpPr/>
      </xdr:nvSpPr>
      <xdr:spPr bwMode="auto">
        <a:xfrm>
          <a:off x="18402300" y="26593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62</xdr:row>
      <xdr:rowOff>19050</xdr:rowOff>
    </xdr:from>
    <xdr:to>
      <xdr:col>11</xdr:col>
      <xdr:colOff>579640</xdr:colOff>
      <xdr:row>62</xdr:row>
      <xdr:rowOff>274840</xdr:rowOff>
    </xdr:to>
    <xdr:sp macro="" textlink="" fLocksText="0">
      <xdr:nvSpPr>
        <xdr:cNvPr id="19171" name="Check Box 111" hidden="1">
          <a:extLst>
            <a:ext uri="{FF2B5EF4-FFF2-40B4-BE49-F238E27FC236}">
              <a16:creationId xmlns:a16="http://schemas.microsoft.com/office/drawing/2014/main" id="{BD730B5C-5E82-4BC8-8FC3-872800E42BEC}"/>
            </a:ext>
          </a:extLst>
        </xdr:cNvPr>
        <xdr:cNvSpPr>
          <a:spLocks noRot="1"/>
        </xdr:cNvSpPr>
      </xdr:nvSpPr>
      <xdr:spPr>
        <a:xfrm>
          <a:off x="18373725" y="26612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62</xdr:row>
      <xdr:rowOff>1371600</xdr:rowOff>
    </xdr:from>
    <xdr:ext cx="381000" cy="381000"/>
    <xdr:sp macro="" textlink="">
      <xdr:nvSpPr>
        <xdr:cNvPr id="19172" name="Check Box 28" hidden="1">
          <a:extLst>
            <a:ext uri="{FF2B5EF4-FFF2-40B4-BE49-F238E27FC236}">
              <a16:creationId xmlns:a16="http://schemas.microsoft.com/office/drawing/2014/main" id="{92174E30-D8C2-4203-A1CB-0835954A07A7}"/>
            </a:ext>
          </a:extLst>
        </xdr:cNvPr>
        <xdr:cNvSpPr/>
      </xdr:nvSpPr>
      <xdr:spPr bwMode="auto">
        <a:xfrm>
          <a:off x="1840230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63</xdr:row>
      <xdr:rowOff>19050</xdr:rowOff>
    </xdr:from>
    <xdr:to>
      <xdr:col>11</xdr:col>
      <xdr:colOff>579640</xdr:colOff>
      <xdr:row>63</xdr:row>
      <xdr:rowOff>274840</xdr:rowOff>
    </xdr:to>
    <xdr:sp macro="" textlink="" fLocksText="0">
      <xdr:nvSpPr>
        <xdr:cNvPr id="19173" name="Check Box 112" hidden="1">
          <a:extLst>
            <a:ext uri="{FF2B5EF4-FFF2-40B4-BE49-F238E27FC236}">
              <a16:creationId xmlns:a16="http://schemas.microsoft.com/office/drawing/2014/main" id="{22FB4D01-7025-4B6F-A6A2-F8BAB393E7AC}"/>
            </a:ext>
          </a:extLst>
        </xdr:cNvPr>
        <xdr:cNvSpPr>
          <a:spLocks noRot="1"/>
        </xdr:cNvSpPr>
      </xdr:nvSpPr>
      <xdr:spPr>
        <a:xfrm>
          <a:off x="18373725" y="27298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63</xdr:row>
      <xdr:rowOff>1371600</xdr:rowOff>
    </xdr:from>
    <xdr:ext cx="381000" cy="381000"/>
    <xdr:sp macro="" textlink="">
      <xdr:nvSpPr>
        <xdr:cNvPr id="19174" name="Check Box 28" hidden="1">
          <a:extLst>
            <a:ext uri="{FF2B5EF4-FFF2-40B4-BE49-F238E27FC236}">
              <a16:creationId xmlns:a16="http://schemas.microsoft.com/office/drawing/2014/main" id="{ACCBF09E-47AA-4372-BF6D-8E963D53E8BC}"/>
            </a:ext>
          </a:extLst>
        </xdr:cNvPr>
        <xdr:cNvSpPr/>
      </xdr:nvSpPr>
      <xdr:spPr bwMode="auto">
        <a:xfrm>
          <a:off x="1840230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64</xdr:row>
      <xdr:rowOff>19050</xdr:rowOff>
    </xdr:from>
    <xdr:to>
      <xdr:col>11</xdr:col>
      <xdr:colOff>579640</xdr:colOff>
      <xdr:row>64</xdr:row>
      <xdr:rowOff>249691</xdr:rowOff>
    </xdr:to>
    <xdr:sp macro="" textlink="" fLocksText="0">
      <xdr:nvSpPr>
        <xdr:cNvPr id="19175" name="Check Box 113" hidden="1">
          <a:extLst>
            <a:ext uri="{FF2B5EF4-FFF2-40B4-BE49-F238E27FC236}">
              <a16:creationId xmlns:a16="http://schemas.microsoft.com/office/drawing/2014/main" id="{F4BC9B1A-A8C5-4078-9AA5-3B3B8BB5F199}"/>
            </a:ext>
          </a:extLst>
        </xdr:cNvPr>
        <xdr:cNvSpPr>
          <a:spLocks noRot="1"/>
        </xdr:cNvSpPr>
      </xdr:nvSpPr>
      <xdr:spPr>
        <a:xfrm>
          <a:off x="18373725" y="279844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381000"/>
    <xdr:sp macro="" textlink="">
      <xdr:nvSpPr>
        <xdr:cNvPr id="19176" name="Check Box 28" hidden="1">
          <a:extLst>
            <a:ext uri="{FF2B5EF4-FFF2-40B4-BE49-F238E27FC236}">
              <a16:creationId xmlns:a16="http://schemas.microsoft.com/office/drawing/2014/main" id="{AE6A784A-C800-4B9D-9546-225A2CAE252E}"/>
            </a:ext>
          </a:extLst>
        </xdr:cNvPr>
        <xdr:cNvSpPr/>
      </xdr:nvSpPr>
      <xdr:spPr bwMode="auto">
        <a:xfrm>
          <a:off x="18402300" y="28651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274840</xdr:rowOff>
    </xdr:to>
    <xdr:sp macro="" textlink="" fLocksText="0">
      <xdr:nvSpPr>
        <xdr:cNvPr id="19177" name="Check Box 114" hidden="1">
          <a:extLst>
            <a:ext uri="{FF2B5EF4-FFF2-40B4-BE49-F238E27FC236}">
              <a16:creationId xmlns:a16="http://schemas.microsoft.com/office/drawing/2014/main" id="{BD931809-50E0-4CDA-84E7-669B61812B09}"/>
            </a:ext>
          </a:extLst>
        </xdr:cNvPr>
        <xdr:cNvSpPr>
          <a:spLocks noRot="1"/>
        </xdr:cNvSpPr>
      </xdr:nvSpPr>
      <xdr:spPr>
        <a:xfrm>
          <a:off x="18373725" y="28670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65</xdr:row>
      <xdr:rowOff>1371600</xdr:rowOff>
    </xdr:from>
    <xdr:ext cx="381000" cy="381000"/>
    <xdr:sp macro="" textlink="">
      <xdr:nvSpPr>
        <xdr:cNvPr id="19178" name="Check Box 28" hidden="1">
          <a:extLst>
            <a:ext uri="{FF2B5EF4-FFF2-40B4-BE49-F238E27FC236}">
              <a16:creationId xmlns:a16="http://schemas.microsoft.com/office/drawing/2014/main" id="{BBAEF058-76C4-41D6-BD40-12D82C4783EA}"/>
            </a:ext>
          </a:extLst>
        </xdr:cNvPr>
        <xdr:cNvSpPr/>
      </xdr:nvSpPr>
      <xdr:spPr bwMode="auto">
        <a:xfrm>
          <a:off x="18402300" y="29337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66</xdr:row>
      <xdr:rowOff>19050</xdr:rowOff>
    </xdr:from>
    <xdr:to>
      <xdr:col>11</xdr:col>
      <xdr:colOff>579640</xdr:colOff>
      <xdr:row>66</xdr:row>
      <xdr:rowOff>274840</xdr:rowOff>
    </xdr:to>
    <xdr:sp macro="" textlink="" fLocksText="0">
      <xdr:nvSpPr>
        <xdr:cNvPr id="19179" name="Check Box 115" hidden="1">
          <a:extLst>
            <a:ext uri="{FF2B5EF4-FFF2-40B4-BE49-F238E27FC236}">
              <a16:creationId xmlns:a16="http://schemas.microsoft.com/office/drawing/2014/main" id="{7F77A24A-EDEA-4732-BBEB-35BEC84E3122}"/>
            </a:ext>
          </a:extLst>
        </xdr:cNvPr>
        <xdr:cNvSpPr>
          <a:spLocks noRot="1"/>
        </xdr:cNvSpPr>
      </xdr:nvSpPr>
      <xdr:spPr>
        <a:xfrm>
          <a:off x="18373725" y="29356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66</xdr:row>
      <xdr:rowOff>1371600</xdr:rowOff>
    </xdr:from>
    <xdr:ext cx="381000" cy="381000"/>
    <xdr:sp macro="" textlink="">
      <xdr:nvSpPr>
        <xdr:cNvPr id="19180" name="Check Box 28" hidden="1">
          <a:extLst>
            <a:ext uri="{FF2B5EF4-FFF2-40B4-BE49-F238E27FC236}">
              <a16:creationId xmlns:a16="http://schemas.microsoft.com/office/drawing/2014/main" id="{73889427-12B9-49DB-849B-3CD4FF4BE4A4}"/>
            </a:ext>
          </a:extLst>
        </xdr:cNvPr>
        <xdr:cNvSpPr/>
      </xdr:nvSpPr>
      <xdr:spPr bwMode="auto">
        <a:xfrm>
          <a:off x="18402300" y="30022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67</xdr:row>
      <xdr:rowOff>19050</xdr:rowOff>
    </xdr:from>
    <xdr:to>
      <xdr:col>11</xdr:col>
      <xdr:colOff>579640</xdr:colOff>
      <xdr:row>67</xdr:row>
      <xdr:rowOff>274840</xdr:rowOff>
    </xdr:to>
    <xdr:sp macro="" textlink="" fLocksText="0">
      <xdr:nvSpPr>
        <xdr:cNvPr id="19181" name="Check Box 116" hidden="1">
          <a:extLst>
            <a:ext uri="{FF2B5EF4-FFF2-40B4-BE49-F238E27FC236}">
              <a16:creationId xmlns:a16="http://schemas.microsoft.com/office/drawing/2014/main" id="{702CE984-C014-40DD-A8D3-D331267FF24A}"/>
            </a:ext>
          </a:extLst>
        </xdr:cNvPr>
        <xdr:cNvSpPr>
          <a:spLocks noRot="1"/>
        </xdr:cNvSpPr>
      </xdr:nvSpPr>
      <xdr:spPr>
        <a:xfrm>
          <a:off x="18373725" y="30041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67</xdr:row>
      <xdr:rowOff>1371600</xdr:rowOff>
    </xdr:from>
    <xdr:ext cx="381000" cy="381000"/>
    <xdr:sp macro="" textlink="">
      <xdr:nvSpPr>
        <xdr:cNvPr id="19182" name="Check Box 28" hidden="1">
          <a:extLst>
            <a:ext uri="{FF2B5EF4-FFF2-40B4-BE49-F238E27FC236}">
              <a16:creationId xmlns:a16="http://schemas.microsoft.com/office/drawing/2014/main" id="{5D4888BE-D443-4FFD-A66F-7C4548DBFFBF}"/>
            </a:ext>
          </a:extLst>
        </xdr:cNvPr>
        <xdr:cNvSpPr/>
      </xdr:nvSpPr>
      <xdr:spPr bwMode="auto">
        <a:xfrm>
          <a:off x="18402300" y="30708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68</xdr:row>
      <xdr:rowOff>19050</xdr:rowOff>
    </xdr:from>
    <xdr:to>
      <xdr:col>11</xdr:col>
      <xdr:colOff>579640</xdr:colOff>
      <xdr:row>68</xdr:row>
      <xdr:rowOff>274840</xdr:rowOff>
    </xdr:to>
    <xdr:sp macro="" textlink="" fLocksText="0">
      <xdr:nvSpPr>
        <xdr:cNvPr id="19183" name="Check Box 117" hidden="1">
          <a:extLst>
            <a:ext uri="{FF2B5EF4-FFF2-40B4-BE49-F238E27FC236}">
              <a16:creationId xmlns:a16="http://schemas.microsoft.com/office/drawing/2014/main" id="{7A0235D6-7078-4528-8FF5-570AB49030C4}"/>
            </a:ext>
          </a:extLst>
        </xdr:cNvPr>
        <xdr:cNvSpPr>
          <a:spLocks noRot="1"/>
        </xdr:cNvSpPr>
      </xdr:nvSpPr>
      <xdr:spPr>
        <a:xfrm>
          <a:off x="18373725" y="30727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68</xdr:row>
      <xdr:rowOff>1371600</xdr:rowOff>
    </xdr:from>
    <xdr:ext cx="381000" cy="381000"/>
    <xdr:sp macro="" textlink="">
      <xdr:nvSpPr>
        <xdr:cNvPr id="19184" name="Check Box 28" hidden="1">
          <a:extLst>
            <a:ext uri="{FF2B5EF4-FFF2-40B4-BE49-F238E27FC236}">
              <a16:creationId xmlns:a16="http://schemas.microsoft.com/office/drawing/2014/main" id="{25679AED-D715-445D-B4E0-7DD497F3913B}"/>
            </a:ext>
          </a:extLst>
        </xdr:cNvPr>
        <xdr:cNvSpPr/>
      </xdr:nvSpPr>
      <xdr:spPr bwMode="auto">
        <a:xfrm>
          <a:off x="18402300" y="31394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69</xdr:row>
      <xdr:rowOff>19050</xdr:rowOff>
    </xdr:from>
    <xdr:to>
      <xdr:col>11</xdr:col>
      <xdr:colOff>579640</xdr:colOff>
      <xdr:row>69</xdr:row>
      <xdr:rowOff>274840</xdr:rowOff>
    </xdr:to>
    <xdr:sp macro="" textlink="" fLocksText="0">
      <xdr:nvSpPr>
        <xdr:cNvPr id="19185" name="Check Box 118" hidden="1">
          <a:extLst>
            <a:ext uri="{FF2B5EF4-FFF2-40B4-BE49-F238E27FC236}">
              <a16:creationId xmlns:a16="http://schemas.microsoft.com/office/drawing/2014/main" id="{79E0E6F9-8724-4E93-8109-81BB951D0A17}"/>
            </a:ext>
          </a:extLst>
        </xdr:cNvPr>
        <xdr:cNvSpPr>
          <a:spLocks noRot="1"/>
        </xdr:cNvSpPr>
      </xdr:nvSpPr>
      <xdr:spPr>
        <a:xfrm>
          <a:off x="18373725" y="31413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69</xdr:row>
      <xdr:rowOff>1371600</xdr:rowOff>
    </xdr:from>
    <xdr:ext cx="381000" cy="381000"/>
    <xdr:sp macro="" textlink="">
      <xdr:nvSpPr>
        <xdr:cNvPr id="19186" name="Check Box 28" hidden="1">
          <a:extLst>
            <a:ext uri="{FF2B5EF4-FFF2-40B4-BE49-F238E27FC236}">
              <a16:creationId xmlns:a16="http://schemas.microsoft.com/office/drawing/2014/main" id="{698F32FD-D8D1-4517-A733-853B41869FD7}"/>
            </a:ext>
          </a:extLst>
        </xdr:cNvPr>
        <xdr:cNvSpPr/>
      </xdr:nvSpPr>
      <xdr:spPr bwMode="auto">
        <a:xfrm>
          <a:off x="18402300" y="32080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70</xdr:row>
      <xdr:rowOff>19050</xdr:rowOff>
    </xdr:from>
    <xdr:to>
      <xdr:col>11</xdr:col>
      <xdr:colOff>579640</xdr:colOff>
      <xdr:row>70</xdr:row>
      <xdr:rowOff>274840</xdr:rowOff>
    </xdr:to>
    <xdr:sp macro="" textlink="" fLocksText="0">
      <xdr:nvSpPr>
        <xdr:cNvPr id="19187" name="Check Box 119" hidden="1">
          <a:extLst>
            <a:ext uri="{FF2B5EF4-FFF2-40B4-BE49-F238E27FC236}">
              <a16:creationId xmlns:a16="http://schemas.microsoft.com/office/drawing/2014/main" id="{5D7CC6F4-659A-400A-8A05-9B220E807E3E}"/>
            </a:ext>
          </a:extLst>
        </xdr:cNvPr>
        <xdr:cNvSpPr>
          <a:spLocks noRot="1"/>
        </xdr:cNvSpPr>
      </xdr:nvSpPr>
      <xdr:spPr>
        <a:xfrm>
          <a:off x="18373725" y="32099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70</xdr:row>
      <xdr:rowOff>1371600</xdr:rowOff>
    </xdr:from>
    <xdr:ext cx="381000" cy="381000"/>
    <xdr:sp macro="" textlink="">
      <xdr:nvSpPr>
        <xdr:cNvPr id="19188" name="Check Box 28" hidden="1">
          <a:extLst>
            <a:ext uri="{FF2B5EF4-FFF2-40B4-BE49-F238E27FC236}">
              <a16:creationId xmlns:a16="http://schemas.microsoft.com/office/drawing/2014/main" id="{EE84C4C9-5523-4783-B47C-108727313072}"/>
            </a:ext>
          </a:extLst>
        </xdr:cNvPr>
        <xdr:cNvSpPr/>
      </xdr:nvSpPr>
      <xdr:spPr bwMode="auto">
        <a:xfrm>
          <a:off x="18402300" y="32766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71</xdr:row>
      <xdr:rowOff>19050</xdr:rowOff>
    </xdr:from>
    <xdr:to>
      <xdr:col>11</xdr:col>
      <xdr:colOff>579640</xdr:colOff>
      <xdr:row>71</xdr:row>
      <xdr:rowOff>274840</xdr:rowOff>
    </xdr:to>
    <xdr:sp macro="" textlink="" fLocksText="0">
      <xdr:nvSpPr>
        <xdr:cNvPr id="19189" name="Check Box 120" hidden="1">
          <a:extLst>
            <a:ext uri="{FF2B5EF4-FFF2-40B4-BE49-F238E27FC236}">
              <a16:creationId xmlns:a16="http://schemas.microsoft.com/office/drawing/2014/main" id="{04E42849-910B-442C-B48C-F30767940675}"/>
            </a:ext>
          </a:extLst>
        </xdr:cNvPr>
        <xdr:cNvSpPr>
          <a:spLocks noRot="1"/>
        </xdr:cNvSpPr>
      </xdr:nvSpPr>
      <xdr:spPr>
        <a:xfrm>
          <a:off x="18373725" y="32785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71</xdr:row>
      <xdr:rowOff>1371600</xdr:rowOff>
    </xdr:from>
    <xdr:ext cx="381000" cy="381000"/>
    <xdr:sp macro="" textlink="">
      <xdr:nvSpPr>
        <xdr:cNvPr id="19190" name="Check Box 28" hidden="1">
          <a:extLst>
            <a:ext uri="{FF2B5EF4-FFF2-40B4-BE49-F238E27FC236}">
              <a16:creationId xmlns:a16="http://schemas.microsoft.com/office/drawing/2014/main" id="{8BE857C7-D321-4D2B-8416-75C1F4C9ADD6}"/>
            </a:ext>
          </a:extLst>
        </xdr:cNvPr>
        <xdr:cNvSpPr/>
      </xdr:nvSpPr>
      <xdr:spPr bwMode="auto">
        <a:xfrm>
          <a:off x="18402300" y="33451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72</xdr:row>
      <xdr:rowOff>19050</xdr:rowOff>
    </xdr:from>
    <xdr:to>
      <xdr:col>11</xdr:col>
      <xdr:colOff>579640</xdr:colOff>
      <xdr:row>72</xdr:row>
      <xdr:rowOff>266700</xdr:rowOff>
    </xdr:to>
    <xdr:sp macro="" textlink="" fLocksText="0">
      <xdr:nvSpPr>
        <xdr:cNvPr id="19191" name="Check Box 121" hidden="1">
          <a:extLst>
            <a:ext uri="{FF2B5EF4-FFF2-40B4-BE49-F238E27FC236}">
              <a16:creationId xmlns:a16="http://schemas.microsoft.com/office/drawing/2014/main" id="{8A428542-7801-483A-9059-1DF58FB2AC75}"/>
            </a:ext>
          </a:extLst>
        </xdr:cNvPr>
        <xdr:cNvSpPr>
          <a:spLocks noRot="1"/>
        </xdr:cNvSpPr>
      </xdr:nvSpPr>
      <xdr:spPr>
        <a:xfrm>
          <a:off x="18373725" y="3347085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72</xdr:row>
      <xdr:rowOff>1371600</xdr:rowOff>
    </xdr:from>
    <xdr:ext cx="381000" cy="381000"/>
    <xdr:sp macro="" textlink="">
      <xdr:nvSpPr>
        <xdr:cNvPr id="19192" name="Check Box 28" hidden="1">
          <a:extLst>
            <a:ext uri="{FF2B5EF4-FFF2-40B4-BE49-F238E27FC236}">
              <a16:creationId xmlns:a16="http://schemas.microsoft.com/office/drawing/2014/main" id="{80274AF4-10E8-4E4E-9AA0-D53985F0536A}"/>
            </a:ext>
          </a:extLst>
        </xdr:cNvPr>
        <xdr:cNvSpPr/>
      </xdr:nvSpPr>
      <xdr:spPr bwMode="auto">
        <a:xfrm>
          <a:off x="18402300" y="3413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73</xdr:row>
      <xdr:rowOff>19050</xdr:rowOff>
    </xdr:from>
    <xdr:to>
      <xdr:col>11</xdr:col>
      <xdr:colOff>579640</xdr:colOff>
      <xdr:row>73</xdr:row>
      <xdr:rowOff>266700</xdr:rowOff>
    </xdr:to>
    <xdr:sp macro="" textlink="" fLocksText="0">
      <xdr:nvSpPr>
        <xdr:cNvPr id="19193" name="Check Box 122" hidden="1">
          <a:extLst>
            <a:ext uri="{FF2B5EF4-FFF2-40B4-BE49-F238E27FC236}">
              <a16:creationId xmlns:a16="http://schemas.microsoft.com/office/drawing/2014/main" id="{733445CD-E0EA-4C53-B645-5215F12C3C60}"/>
            </a:ext>
          </a:extLst>
        </xdr:cNvPr>
        <xdr:cNvSpPr>
          <a:spLocks noRot="1"/>
        </xdr:cNvSpPr>
      </xdr:nvSpPr>
      <xdr:spPr>
        <a:xfrm>
          <a:off x="18373725" y="3415665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73</xdr:row>
      <xdr:rowOff>1371600</xdr:rowOff>
    </xdr:from>
    <xdr:ext cx="381000" cy="381000"/>
    <xdr:sp macro="" textlink="">
      <xdr:nvSpPr>
        <xdr:cNvPr id="19194" name="Check Box 28" hidden="1">
          <a:extLst>
            <a:ext uri="{FF2B5EF4-FFF2-40B4-BE49-F238E27FC236}">
              <a16:creationId xmlns:a16="http://schemas.microsoft.com/office/drawing/2014/main" id="{25488C99-5072-4E2D-A89F-443E338518B6}"/>
            </a:ext>
          </a:extLst>
        </xdr:cNvPr>
        <xdr:cNvSpPr/>
      </xdr:nvSpPr>
      <xdr:spPr bwMode="auto">
        <a:xfrm>
          <a:off x="18402300" y="3482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74</xdr:row>
      <xdr:rowOff>19050</xdr:rowOff>
    </xdr:from>
    <xdr:to>
      <xdr:col>11</xdr:col>
      <xdr:colOff>579640</xdr:colOff>
      <xdr:row>74</xdr:row>
      <xdr:rowOff>274840</xdr:rowOff>
    </xdr:to>
    <xdr:sp macro="" textlink="" fLocksText="0">
      <xdr:nvSpPr>
        <xdr:cNvPr id="19195" name="Check Box 123" hidden="1">
          <a:extLst>
            <a:ext uri="{FF2B5EF4-FFF2-40B4-BE49-F238E27FC236}">
              <a16:creationId xmlns:a16="http://schemas.microsoft.com/office/drawing/2014/main" id="{DD10705A-09A9-414F-A7FB-F0B3B97B7B4C}"/>
            </a:ext>
          </a:extLst>
        </xdr:cNvPr>
        <xdr:cNvSpPr>
          <a:spLocks noRot="1"/>
        </xdr:cNvSpPr>
      </xdr:nvSpPr>
      <xdr:spPr>
        <a:xfrm>
          <a:off x="18373725" y="3484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11</xdr:col>
      <xdr:colOff>323850</xdr:colOff>
      <xdr:row>75</xdr:row>
      <xdr:rowOff>19050</xdr:rowOff>
    </xdr:from>
    <xdr:to>
      <xdr:col>11</xdr:col>
      <xdr:colOff>579640</xdr:colOff>
      <xdr:row>75</xdr:row>
      <xdr:rowOff>287791</xdr:rowOff>
    </xdr:to>
    <xdr:sp macro="" textlink="" fLocksText="0">
      <xdr:nvSpPr>
        <xdr:cNvPr id="19196" name="Check Box 124" hidden="1">
          <a:extLst>
            <a:ext uri="{FF2B5EF4-FFF2-40B4-BE49-F238E27FC236}">
              <a16:creationId xmlns:a16="http://schemas.microsoft.com/office/drawing/2014/main" id="{C43D071A-CE63-4939-B29A-81D5C8503DAA}"/>
            </a:ext>
          </a:extLst>
        </xdr:cNvPr>
        <xdr:cNvSpPr>
          <a:spLocks noRot="1"/>
        </xdr:cNvSpPr>
      </xdr:nvSpPr>
      <xdr:spPr>
        <a:xfrm>
          <a:off x="18373725" y="35528250"/>
          <a:ext cx="257175"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61</xdr:row>
      <xdr:rowOff>1371600</xdr:rowOff>
    </xdr:from>
    <xdr:ext cx="381000" cy="381000"/>
    <xdr:sp macro="" textlink="">
      <xdr:nvSpPr>
        <xdr:cNvPr id="19197" name="Check Box 28" hidden="1">
          <a:extLst>
            <a:ext uri="{FF2B5EF4-FFF2-40B4-BE49-F238E27FC236}">
              <a16:creationId xmlns:a16="http://schemas.microsoft.com/office/drawing/2014/main" id="{67765513-00B3-48B7-A9E1-DA4FECEDAE14}"/>
            </a:ext>
          </a:extLst>
        </xdr:cNvPr>
        <xdr:cNvSpPr/>
      </xdr:nvSpPr>
      <xdr:spPr bwMode="auto">
        <a:xfrm>
          <a:off x="18402300" y="26593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62</xdr:row>
      <xdr:rowOff>19050</xdr:rowOff>
    </xdr:from>
    <xdr:to>
      <xdr:col>11</xdr:col>
      <xdr:colOff>579640</xdr:colOff>
      <xdr:row>62</xdr:row>
      <xdr:rowOff>274840</xdr:rowOff>
    </xdr:to>
    <xdr:sp macro="" textlink="" fLocksText="0">
      <xdr:nvSpPr>
        <xdr:cNvPr id="19198" name="Check Box 125" hidden="1">
          <a:extLst>
            <a:ext uri="{FF2B5EF4-FFF2-40B4-BE49-F238E27FC236}">
              <a16:creationId xmlns:a16="http://schemas.microsoft.com/office/drawing/2014/main" id="{952AF589-87A6-4DDB-B7FF-6C7776D28F8F}"/>
            </a:ext>
          </a:extLst>
        </xdr:cNvPr>
        <xdr:cNvSpPr>
          <a:spLocks noRot="1"/>
        </xdr:cNvSpPr>
      </xdr:nvSpPr>
      <xdr:spPr>
        <a:xfrm>
          <a:off x="18373725" y="26612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61</xdr:row>
      <xdr:rowOff>1371600</xdr:rowOff>
    </xdr:from>
    <xdr:ext cx="381000" cy="381000"/>
    <xdr:sp macro="" textlink="">
      <xdr:nvSpPr>
        <xdr:cNvPr id="19199" name="Check Box 28" hidden="1">
          <a:extLst>
            <a:ext uri="{FF2B5EF4-FFF2-40B4-BE49-F238E27FC236}">
              <a16:creationId xmlns:a16="http://schemas.microsoft.com/office/drawing/2014/main" id="{D3436299-9078-4BBC-A07A-9A4386D54E5E}"/>
            </a:ext>
          </a:extLst>
        </xdr:cNvPr>
        <xdr:cNvSpPr/>
      </xdr:nvSpPr>
      <xdr:spPr bwMode="auto">
        <a:xfrm>
          <a:off x="18402300" y="26593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228600"/>
    <xdr:sp macro="" textlink="">
      <xdr:nvSpPr>
        <xdr:cNvPr id="19200" name="Check Box 36" hidden="1">
          <a:extLst>
            <a:ext uri="{FF2B5EF4-FFF2-40B4-BE49-F238E27FC236}">
              <a16:creationId xmlns:a16="http://schemas.microsoft.com/office/drawing/2014/main" id="{849D4F0F-8D1F-4E41-AC8A-883EDF78F1E9}"/>
            </a:ext>
          </a:extLst>
        </xdr:cNvPr>
        <xdr:cNvSpPr/>
      </xdr:nvSpPr>
      <xdr:spPr bwMode="auto">
        <a:xfrm>
          <a:off x="18402300" y="27279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381000"/>
    <xdr:sp macro="" textlink="">
      <xdr:nvSpPr>
        <xdr:cNvPr id="19201" name="Check Box 28" hidden="1">
          <a:extLst>
            <a:ext uri="{FF2B5EF4-FFF2-40B4-BE49-F238E27FC236}">
              <a16:creationId xmlns:a16="http://schemas.microsoft.com/office/drawing/2014/main" id="{F65450A6-1DBA-4469-875B-8D6AD0849EB2}"/>
            </a:ext>
          </a:extLst>
        </xdr:cNvPr>
        <xdr:cNvSpPr/>
      </xdr:nvSpPr>
      <xdr:spPr bwMode="auto">
        <a:xfrm>
          <a:off x="1840230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63</xdr:row>
      <xdr:rowOff>19050</xdr:rowOff>
    </xdr:from>
    <xdr:to>
      <xdr:col>11</xdr:col>
      <xdr:colOff>579640</xdr:colOff>
      <xdr:row>63</xdr:row>
      <xdr:rowOff>274840</xdr:rowOff>
    </xdr:to>
    <xdr:sp macro="" textlink="" fLocksText="0">
      <xdr:nvSpPr>
        <xdr:cNvPr id="19202" name="Check Box 126" hidden="1">
          <a:extLst>
            <a:ext uri="{FF2B5EF4-FFF2-40B4-BE49-F238E27FC236}">
              <a16:creationId xmlns:a16="http://schemas.microsoft.com/office/drawing/2014/main" id="{CC22EC5B-7AEA-4826-9ED4-D6EA20942FF1}"/>
            </a:ext>
          </a:extLst>
        </xdr:cNvPr>
        <xdr:cNvSpPr>
          <a:spLocks noRot="1"/>
        </xdr:cNvSpPr>
      </xdr:nvSpPr>
      <xdr:spPr>
        <a:xfrm>
          <a:off x="18373725" y="27298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62</xdr:row>
      <xdr:rowOff>1371600</xdr:rowOff>
    </xdr:from>
    <xdr:ext cx="381000" cy="381000"/>
    <xdr:sp macro="" textlink="">
      <xdr:nvSpPr>
        <xdr:cNvPr id="19203" name="Check Box 28" hidden="1">
          <a:extLst>
            <a:ext uri="{FF2B5EF4-FFF2-40B4-BE49-F238E27FC236}">
              <a16:creationId xmlns:a16="http://schemas.microsoft.com/office/drawing/2014/main" id="{523072AF-E18B-4CC2-ADA4-5A79FA061344}"/>
            </a:ext>
          </a:extLst>
        </xdr:cNvPr>
        <xdr:cNvSpPr/>
      </xdr:nvSpPr>
      <xdr:spPr bwMode="auto">
        <a:xfrm>
          <a:off x="1840230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63</xdr:row>
      <xdr:rowOff>19050</xdr:rowOff>
    </xdr:from>
    <xdr:to>
      <xdr:col>11</xdr:col>
      <xdr:colOff>579640</xdr:colOff>
      <xdr:row>63</xdr:row>
      <xdr:rowOff>274840</xdr:rowOff>
    </xdr:to>
    <xdr:sp macro="" textlink="" fLocksText="0">
      <xdr:nvSpPr>
        <xdr:cNvPr id="19204" name="Check Box 127" hidden="1">
          <a:extLst>
            <a:ext uri="{FF2B5EF4-FFF2-40B4-BE49-F238E27FC236}">
              <a16:creationId xmlns:a16="http://schemas.microsoft.com/office/drawing/2014/main" id="{72E14A10-DF2B-4E02-9DDD-0743A7198834}"/>
            </a:ext>
          </a:extLst>
        </xdr:cNvPr>
        <xdr:cNvSpPr>
          <a:spLocks noRot="1"/>
        </xdr:cNvSpPr>
      </xdr:nvSpPr>
      <xdr:spPr>
        <a:xfrm>
          <a:off x="18373725" y="27298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63</xdr:row>
      <xdr:rowOff>1371600</xdr:rowOff>
    </xdr:from>
    <xdr:ext cx="381000" cy="228600"/>
    <xdr:sp macro="" textlink="">
      <xdr:nvSpPr>
        <xdr:cNvPr id="19205" name="Check Box 37" hidden="1">
          <a:extLst>
            <a:ext uri="{FF2B5EF4-FFF2-40B4-BE49-F238E27FC236}">
              <a16:creationId xmlns:a16="http://schemas.microsoft.com/office/drawing/2014/main" id="{90925563-7331-43FD-B84B-B9BDD2E04552}"/>
            </a:ext>
          </a:extLst>
        </xdr:cNvPr>
        <xdr:cNvSpPr/>
      </xdr:nvSpPr>
      <xdr:spPr bwMode="auto">
        <a:xfrm>
          <a:off x="1840230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9206" name="Check Box 38" hidden="1">
          <a:extLst>
            <a:ext uri="{FF2B5EF4-FFF2-40B4-BE49-F238E27FC236}">
              <a16:creationId xmlns:a16="http://schemas.microsoft.com/office/drawing/2014/main" id="{462DD232-75E2-4C1E-AC3E-9EFA2D98BB05}"/>
            </a:ext>
          </a:extLst>
        </xdr:cNvPr>
        <xdr:cNvSpPr/>
      </xdr:nvSpPr>
      <xdr:spPr bwMode="auto">
        <a:xfrm>
          <a:off x="1840230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381000"/>
    <xdr:sp macro="" textlink="">
      <xdr:nvSpPr>
        <xdr:cNvPr id="19207" name="Check Box 28" hidden="1">
          <a:extLst>
            <a:ext uri="{FF2B5EF4-FFF2-40B4-BE49-F238E27FC236}">
              <a16:creationId xmlns:a16="http://schemas.microsoft.com/office/drawing/2014/main" id="{F0D69858-7277-435B-8FC1-9E92D019F452}"/>
            </a:ext>
          </a:extLst>
        </xdr:cNvPr>
        <xdr:cNvSpPr/>
      </xdr:nvSpPr>
      <xdr:spPr bwMode="auto">
        <a:xfrm>
          <a:off x="1840230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19208" name="Check Box 28" hidden="1">
          <a:extLst>
            <a:ext uri="{FF2B5EF4-FFF2-40B4-BE49-F238E27FC236}">
              <a16:creationId xmlns:a16="http://schemas.microsoft.com/office/drawing/2014/main" id="{4D5A3BB7-CA74-436C-BF74-ED26E8D18C22}"/>
            </a:ext>
          </a:extLst>
        </xdr:cNvPr>
        <xdr:cNvSpPr/>
      </xdr:nvSpPr>
      <xdr:spPr bwMode="auto">
        <a:xfrm>
          <a:off x="1840230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64</xdr:row>
      <xdr:rowOff>19050</xdr:rowOff>
    </xdr:from>
    <xdr:to>
      <xdr:col>11</xdr:col>
      <xdr:colOff>579640</xdr:colOff>
      <xdr:row>64</xdr:row>
      <xdr:rowOff>249691</xdr:rowOff>
    </xdr:to>
    <xdr:sp macro="" textlink="" fLocksText="0">
      <xdr:nvSpPr>
        <xdr:cNvPr id="19209" name="Check Box 128" hidden="1">
          <a:extLst>
            <a:ext uri="{FF2B5EF4-FFF2-40B4-BE49-F238E27FC236}">
              <a16:creationId xmlns:a16="http://schemas.microsoft.com/office/drawing/2014/main" id="{8CD7EDA1-F737-4566-82A7-034D35113AA6}"/>
            </a:ext>
          </a:extLst>
        </xdr:cNvPr>
        <xdr:cNvSpPr>
          <a:spLocks noRot="1"/>
        </xdr:cNvSpPr>
      </xdr:nvSpPr>
      <xdr:spPr>
        <a:xfrm>
          <a:off x="18373725" y="279844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62</xdr:row>
      <xdr:rowOff>1371600</xdr:rowOff>
    </xdr:from>
    <xdr:ext cx="381000" cy="381000"/>
    <xdr:sp macro="" textlink="">
      <xdr:nvSpPr>
        <xdr:cNvPr id="19210" name="Check Box 28" hidden="1">
          <a:extLst>
            <a:ext uri="{FF2B5EF4-FFF2-40B4-BE49-F238E27FC236}">
              <a16:creationId xmlns:a16="http://schemas.microsoft.com/office/drawing/2014/main" id="{A4245BCC-FE04-46DE-957E-0A5C10FE6273}"/>
            </a:ext>
          </a:extLst>
        </xdr:cNvPr>
        <xdr:cNvSpPr/>
      </xdr:nvSpPr>
      <xdr:spPr bwMode="auto">
        <a:xfrm>
          <a:off x="1840230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381000"/>
    <xdr:sp macro="" textlink="">
      <xdr:nvSpPr>
        <xdr:cNvPr id="19211" name="Check Box 28" hidden="1">
          <a:extLst>
            <a:ext uri="{FF2B5EF4-FFF2-40B4-BE49-F238E27FC236}">
              <a16:creationId xmlns:a16="http://schemas.microsoft.com/office/drawing/2014/main" id="{3FB11FF8-15AF-4EBD-A6BD-B650C884A0ED}"/>
            </a:ext>
          </a:extLst>
        </xdr:cNvPr>
        <xdr:cNvSpPr/>
      </xdr:nvSpPr>
      <xdr:spPr bwMode="auto">
        <a:xfrm>
          <a:off x="1840230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9212" name="Check Box 36" hidden="1">
          <a:extLst>
            <a:ext uri="{FF2B5EF4-FFF2-40B4-BE49-F238E27FC236}">
              <a16:creationId xmlns:a16="http://schemas.microsoft.com/office/drawing/2014/main" id="{1F07F720-91CA-420A-8617-9C05C134D751}"/>
            </a:ext>
          </a:extLst>
        </xdr:cNvPr>
        <xdr:cNvSpPr/>
      </xdr:nvSpPr>
      <xdr:spPr bwMode="auto">
        <a:xfrm>
          <a:off x="1840230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19213" name="Check Box 28" hidden="1">
          <a:extLst>
            <a:ext uri="{FF2B5EF4-FFF2-40B4-BE49-F238E27FC236}">
              <a16:creationId xmlns:a16="http://schemas.microsoft.com/office/drawing/2014/main" id="{323EEDC0-9F6A-4B7B-B907-859501FEC6F9}"/>
            </a:ext>
          </a:extLst>
        </xdr:cNvPr>
        <xdr:cNvSpPr/>
      </xdr:nvSpPr>
      <xdr:spPr bwMode="auto">
        <a:xfrm>
          <a:off x="1840230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64</xdr:row>
      <xdr:rowOff>19050</xdr:rowOff>
    </xdr:from>
    <xdr:to>
      <xdr:col>11</xdr:col>
      <xdr:colOff>579640</xdr:colOff>
      <xdr:row>64</xdr:row>
      <xdr:rowOff>249691</xdr:rowOff>
    </xdr:to>
    <xdr:sp macro="" textlink="" fLocksText="0">
      <xdr:nvSpPr>
        <xdr:cNvPr id="19214" name="Check Box 129" hidden="1">
          <a:extLst>
            <a:ext uri="{FF2B5EF4-FFF2-40B4-BE49-F238E27FC236}">
              <a16:creationId xmlns:a16="http://schemas.microsoft.com/office/drawing/2014/main" id="{39F90B64-EB64-4385-85AE-39622C173350}"/>
            </a:ext>
          </a:extLst>
        </xdr:cNvPr>
        <xdr:cNvSpPr>
          <a:spLocks noRot="1"/>
        </xdr:cNvSpPr>
      </xdr:nvSpPr>
      <xdr:spPr>
        <a:xfrm>
          <a:off x="18373725" y="279844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63</xdr:row>
      <xdr:rowOff>1371600</xdr:rowOff>
    </xdr:from>
    <xdr:ext cx="381000" cy="381000"/>
    <xdr:sp macro="" textlink="">
      <xdr:nvSpPr>
        <xdr:cNvPr id="19215" name="Check Box 28" hidden="1">
          <a:extLst>
            <a:ext uri="{FF2B5EF4-FFF2-40B4-BE49-F238E27FC236}">
              <a16:creationId xmlns:a16="http://schemas.microsoft.com/office/drawing/2014/main" id="{6DE24141-6012-4363-88BE-D07F5A82AFDE}"/>
            </a:ext>
          </a:extLst>
        </xdr:cNvPr>
        <xdr:cNvSpPr/>
      </xdr:nvSpPr>
      <xdr:spPr bwMode="auto">
        <a:xfrm>
          <a:off x="1840230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64</xdr:row>
      <xdr:rowOff>19050</xdr:rowOff>
    </xdr:from>
    <xdr:to>
      <xdr:col>11</xdr:col>
      <xdr:colOff>579640</xdr:colOff>
      <xdr:row>64</xdr:row>
      <xdr:rowOff>249691</xdr:rowOff>
    </xdr:to>
    <xdr:sp macro="" textlink="" fLocksText="0">
      <xdr:nvSpPr>
        <xdr:cNvPr id="19216" name="Check Box 130" hidden="1">
          <a:extLst>
            <a:ext uri="{FF2B5EF4-FFF2-40B4-BE49-F238E27FC236}">
              <a16:creationId xmlns:a16="http://schemas.microsoft.com/office/drawing/2014/main" id="{558FBD87-075C-4E55-BECC-D6131CF12FC3}"/>
            </a:ext>
          </a:extLst>
        </xdr:cNvPr>
        <xdr:cNvSpPr>
          <a:spLocks noRot="1"/>
        </xdr:cNvSpPr>
      </xdr:nvSpPr>
      <xdr:spPr>
        <a:xfrm>
          <a:off x="18373725" y="279844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228600"/>
    <xdr:sp macro="" textlink="">
      <xdr:nvSpPr>
        <xdr:cNvPr id="19217" name="Check Box 39" hidden="1">
          <a:extLst>
            <a:ext uri="{FF2B5EF4-FFF2-40B4-BE49-F238E27FC236}">
              <a16:creationId xmlns:a16="http://schemas.microsoft.com/office/drawing/2014/main" id="{469D0A46-5339-4EC1-9BB9-525AF5B1D8BA}"/>
            </a:ext>
          </a:extLst>
        </xdr:cNvPr>
        <xdr:cNvSpPr/>
      </xdr:nvSpPr>
      <xdr:spPr bwMode="auto">
        <a:xfrm>
          <a:off x="184023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9218" name="Check Box 40" hidden="1">
          <a:extLst>
            <a:ext uri="{FF2B5EF4-FFF2-40B4-BE49-F238E27FC236}">
              <a16:creationId xmlns:a16="http://schemas.microsoft.com/office/drawing/2014/main" id="{AF24D33E-EA9A-46CE-AD76-B0AC2D280BBD}"/>
            </a:ext>
          </a:extLst>
        </xdr:cNvPr>
        <xdr:cNvSpPr/>
      </xdr:nvSpPr>
      <xdr:spPr bwMode="auto">
        <a:xfrm>
          <a:off x="184023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9219" name="Check Box 41" hidden="1">
          <a:extLst>
            <a:ext uri="{FF2B5EF4-FFF2-40B4-BE49-F238E27FC236}">
              <a16:creationId xmlns:a16="http://schemas.microsoft.com/office/drawing/2014/main" id="{37ADAE32-21A4-449A-A2C4-197C67B9172A}"/>
            </a:ext>
          </a:extLst>
        </xdr:cNvPr>
        <xdr:cNvSpPr/>
      </xdr:nvSpPr>
      <xdr:spPr bwMode="auto">
        <a:xfrm>
          <a:off x="184023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19220" name="Check Box 28" hidden="1">
          <a:extLst>
            <a:ext uri="{FF2B5EF4-FFF2-40B4-BE49-F238E27FC236}">
              <a16:creationId xmlns:a16="http://schemas.microsoft.com/office/drawing/2014/main" id="{E918B860-7AA2-4035-9952-889057D2A575}"/>
            </a:ext>
          </a:extLst>
        </xdr:cNvPr>
        <xdr:cNvSpPr/>
      </xdr:nvSpPr>
      <xdr:spPr bwMode="auto">
        <a:xfrm>
          <a:off x="1840230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19221" name="Check Box 28" hidden="1">
          <a:extLst>
            <a:ext uri="{FF2B5EF4-FFF2-40B4-BE49-F238E27FC236}">
              <a16:creationId xmlns:a16="http://schemas.microsoft.com/office/drawing/2014/main" id="{32266DDF-9F20-4821-AA68-B5516AA2BF86}"/>
            </a:ext>
          </a:extLst>
        </xdr:cNvPr>
        <xdr:cNvSpPr/>
      </xdr:nvSpPr>
      <xdr:spPr bwMode="auto">
        <a:xfrm>
          <a:off x="18402300" y="28651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274840</xdr:rowOff>
    </xdr:to>
    <xdr:sp macro="" textlink="" fLocksText="0">
      <xdr:nvSpPr>
        <xdr:cNvPr id="19222" name="Check Box 131" hidden="1">
          <a:extLst>
            <a:ext uri="{FF2B5EF4-FFF2-40B4-BE49-F238E27FC236}">
              <a16:creationId xmlns:a16="http://schemas.microsoft.com/office/drawing/2014/main" id="{85915242-C7C9-4EFA-904D-FF6E78199646}"/>
            </a:ext>
          </a:extLst>
        </xdr:cNvPr>
        <xdr:cNvSpPr>
          <a:spLocks noRot="1"/>
        </xdr:cNvSpPr>
      </xdr:nvSpPr>
      <xdr:spPr>
        <a:xfrm>
          <a:off x="18373725" y="28670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63</xdr:row>
      <xdr:rowOff>1371600</xdr:rowOff>
    </xdr:from>
    <xdr:ext cx="381000" cy="381000"/>
    <xdr:sp macro="" textlink="">
      <xdr:nvSpPr>
        <xdr:cNvPr id="19223" name="Check Box 28" hidden="1">
          <a:extLst>
            <a:ext uri="{FF2B5EF4-FFF2-40B4-BE49-F238E27FC236}">
              <a16:creationId xmlns:a16="http://schemas.microsoft.com/office/drawing/2014/main" id="{ACB97B7B-873B-4669-9E97-F88073E25EB6}"/>
            </a:ext>
          </a:extLst>
        </xdr:cNvPr>
        <xdr:cNvSpPr/>
      </xdr:nvSpPr>
      <xdr:spPr bwMode="auto">
        <a:xfrm>
          <a:off x="1840230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19224" name="Check Box 28" hidden="1">
          <a:extLst>
            <a:ext uri="{FF2B5EF4-FFF2-40B4-BE49-F238E27FC236}">
              <a16:creationId xmlns:a16="http://schemas.microsoft.com/office/drawing/2014/main" id="{6FC422A8-8508-4FB2-A1CB-63FD92596764}"/>
            </a:ext>
          </a:extLst>
        </xdr:cNvPr>
        <xdr:cNvSpPr/>
      </xdr:nvSpPr>
      <xdr:spPr bwMode="auto">
        <a:xfrm>
          <a:off x="1840230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9225" name="Check Box 37" hidden="1">
          <a:extLst>
            <a:ext uri="{FF2B5EF4-FFF2-40B4-BE49-F238E27FC236}">
              <a16:creationId xmlns:a16="http://schemas.microsoft.com/office/drawing/2014/main" id="{09838915-B7C4-431E-BF00-A8121A342FEF}"/>
            </a:ext>
          </a:extLst>
        </xdr:cNvPr>
        <xdr:cNvSpPr/>
      </xdr:nvSpPr>
      <xdr:spPr bwMode="auto">
        <a:xfrm>
          <a:off x="184023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9226" name="Check Box 38" hidden="1">
          <a:extLst>
            <a:ext uri="{FF2B5EF4-FFF2-40B4-BE49-F238E27FC236}">
              <a16:creationId xmlns:a16="http://schemas.microsoft.com/office/drawing/2014/main" id="{2E03E871-9E2E-456F-A1B8-852A7E7DD631}"/>
            </a:ext>
          </a:extLst>
        </xdr:cNvPr>
        <xdr:cNvSpPr/>
      </xdr:nvSpPr>
      <xdr:spPr bwMode="auto">
        <a:xfrm>
          <a:off x="184023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19227" name="Check Box 28" hidden="1">
          <a:extLst>
            <a:ext uri="{FF2B5EF4-FFF2-40B4-BE49-F238E27FC236}">
              <a16:creationId xmlns:a16="http://schemas.microsoft.com/office/drawing/2014/main" id="{AAC47B54-24D0-4A6E-A211-46AF2BCC1C9B}"/>
            </a:ext>
          </a:extLst>
        </xdr:cNvPr>
        <xdr:cNvSpPr/>
      </xdr:nvSpPr>
      <xdr:spPr bwMode="auto">
        <a:xfrm>
          <a:off x="1840230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19228" name="Check Box 28" hidden="1">
          <a:extLst>
            <a:ext uri="{FF2B5EF4-FFF2-40B4-BE49-F238E27FC236}">
              <a16:creationId xmlns:a16="http://schemas.microsoft.com/office/drawing/2014/main" id="{AE2DF52B-B51A-4C39-B2B0-410EE7A68335}"/>
            </a:ext>
          </a:extLst>
        </xdr:cNvPr>
        <xdr:cNvSpPr/>
      </xdr:nvSpPr>
      <xdr:spPr bwMode="auto">
        <a:xfrm>
          <a:off x="18402300" y="28651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274840</xdr:rowOff>
    </xdr:to>
    <xdr:sp macro="" textlink="" fLocksText="0">
      <xdr:nvSpPr>
        <xdr:cNvPr id="19229" name="Check Box 132" hidden="1">
          <a:extLst>
            <a:ext uri="{FF2B5EF4-FFF2-40B4-BE49-F238E27FC236}">
              <a16:creationId xmlns:a16="http://schemas.microsoft.com/office/drawing/2014/main" id="{E34A232F-8FA7-472E-8A86-5492C74C8334}"/>
            </a:ext>
          </a:extLst>
        </xdr:cNvPr>
        <xdr:cNvSpPr>
          <a:spLocks noRot="1"/>
        </xdr:cNvSpPr>
      </xdr:nvSpPr>
      <xdr:spPr>
        <a:xfrm>
          <a:off x="18373725" y="28670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63</xdr:row>
      <xdr:rowOff>1371600</xdr:rowOff>
    </xdr:from>
    <xdr:ext cx="381000" cy="381000"/>
    <xdr:sp macro="" textlink="">
      <xdr:nvSpPr>
        <xdr:cNvPr id="19230" name="Check Box 28" hidden="1">
          <a:extLst>
            <a:ext uri="{FF2B5EF4-FFF2-40B4-BE49-F238E27FC236}">
              <a16:creationId xmlns:a16="http://schemas.microsoft.com/office/drawing/2014/main" id="{19A26F18-F127-44A6-8172-2F263D53B658}"/>
            </a:ext>
          </a:extLst>
        </xdr:cNvPr>
        <xdr:cNvSpPr/>
      </xdr:nvSpPr>
      <xdr:spPr bwMode="auto">
        <a:xfrm>
          <a:off x="1840230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19231" name="Check Box 28" hidden="1">
          <a:extLst>
            <a:ext uri="{FF2B5EF4-FFF2-40B4-BE49-F238E27FC236}">
              <a16:creationId xmlns:a16="http://schemas.microsoft.com/office/drawing/2014/main" id="{E47BA690-C053-46D1-B516-59AA8C3B260E}"/>
            </a:ext>
          </a:extLst>
        </xdr:cNvPr>
        <xdr:cNvSpPr/>
      </xdr:nvSpPr>
      <xdr:spPr bwMode="auto">
        <a:xfrm>
          <a:off x="1840230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9232" name="Check Box 36" hidden="1">
          <a:extLst>
            <a:ext uri="{FF2B5EF4-FFF2-40B4-BE49-F238E27FC236}">
              <a16:creationId xmlns:a16="http://schemas.microsoft.com/office/drawing/2014/main" id="{9BEAFC47-64D3-4FC7-823E-8F9074666C62}"/>
            </a:ext>
          </a:extLst>
        </xdr:cNvPr>
        <xdr:cNvSpPr/>
      </xdr:nvSpPr>
      <xdr:spPr bwMode="auto">
        <a:xfrm>
          <a:off x="184023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19233" name="Check Box 28" hidden="1">
          <a:extLst>
            <a:ext uri="{FF2B5EF4-FFF2-40B4-BE49-F238E27FC236}">
              <a16:creationId xmlns:a16="http://schemas.microsoft.com/office/drawing/2014/main" id="{FE3C1FD5-CAE1-4D92-AD24-5D843F958715}"/>
            </a:ext>
          </a:extLst>
        </xdr:cNvPr>
        <xdr:cNvSpPr/>
      </xdr:nvSpPr>
      <xdr:spPr bwMode="auto">
        <a:xfrm>
          <a:off x="18402300" y="28651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274840</xdr:rowOff>
    </xdr:to>
    <xdr:sp macro="" textlink="" fLocksText="0">
      <xdr:nvSpPr>
        <xdr:cNvPr id="19234" name="Check Box 133" hidden="1">
          <a:extLst>
            <a:ext uri="{FF2B5EF4-FFF2-40B4-BE49-F238E27FC236}">
              <a16:creationId xmlns:a16="http://schemas.microsoft.com/office/drawing/2014/main" id="{E4A64605-02EF-48E3-97F9-44D29DEE72BD}"/>
            </a:ext>
          </a:extLst>
        </xdr:cNvPr>
        <xdr:cNvSpPr>
          <a:spLocks noRot="1"/>
        </xdr:cNvSpPr>
      </xdr:nvSpPr>
      <xdr:spPr>
        <a:xfrm>
          <a:off x="18373725" y="28670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381000"/>
    <xdr:sp macro="" textlink="">
      <xdr:nvSpPr>
        <xdr:cNvPr id="19235" name="Check Box 28" hidden="1">
          <a:extLst>
            <a:ext uri="{FF2B5EF4-FFF2-40B4-BE49-F238E27FC236}">
              <a16:creationId xmlns:a16="http://schemas.microsoft.com/office/drawing/2014/main" id="{1F4DBA4E-CA62-497A-85FC-F14A8B12089D}"/>
            </a:ext>
          </a:extLst>
        </xdr:cNvPr>
        <xdr:cNvSpPr/>
      </xdr:nvSpPr>
      <xdr:spPr bwMode="auto">
        <a:xfrm>
          <a:off x="18402300" y="28651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274840</xdr:rowOff>
    </xdr:to>
    <xdr:sp macro="" textlink="" fLocksText="0">
      <xdr:nvSpPr>
        <xdr:cNvPr id="19236" name="Check Box 134" hidden="1">
          <a:extLst>
            <a:ext uri="{FF2B5EF4-FFF2-40B4-BE49-F238E27FC236}">
              <a16:creationId xmlns:a16="http://schemas.microsoft.com/office/drawing/2014/main" id="{29882738-6BF7-41F7-9178-7DBC4590EC03}"/>
            </a:ext>
          </a:extLst>
        </xdr:cNvPr>
        <xdr:cNvSpPr>
          <a:spLocks noRot="1"/>
        </xdr:cNvSpPr>
      </xdr:nvSpPr>
      <xdr:spPr>
        <a:xfrm>
          <a:off x="18373725" y="28670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60</xdr:row>
      <xdr:rowOff>1371600</xdr:rowOff>
    </xdr:from>
    <xdr:ext cx="381000" cy="381000"/>
    <xdr:sp macro="" textlink="">
      <xdr:nvSpPr>
        <xdr:cNvPr id="19237" name="Check Box 28" hidden="1">
          <a:extLst>
            <a:ext uri="{FF2B5EF4-FFF2-40B4-BE49-F238E27FC236}">
              <a16:creationId xmlns:a16="http://schemas.microsoft.com/office/drawing/2014/main" id="{92721F1A-B4AC-4218-9F98-10DAA9110EFA}"/>
            </a:ext>
          </a:extLst>
        </xdr:cNvPr>
        <xdr:cNvSpPr/>
      </xdr:nvSpPr>
      <xdr:spPr bwMode="auto">
        <a:xfrm>
          <a:off x="19259550" y="25908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61</xdr:row>
      <xdr:rowOff>1371600</xdr:rowOff>
    </xdr:from>
    <xdr:ext cx="381000" cy="228600"/>
    <xdr:sp macro="" textlink="">
      <xdr:nvSpPr>
        <xdr:cNvPr id="19238" name="Check Box 36" hidden="1">
          <a:extLst>
            <a:ext uri="{FF2B5EF4-FFF2-40B4-BE49-F238E27FC236}">
              <a16:creationId xmlns:a16="http://schemas.microsoft.com/office/drawing/2014/main" id="{F4806D6B-070A-4118-8F5B-181B8C61CD73}"/>
            </a:ext>
          </a:extLst>
        </xdr:cNvPr>
        <xdr:cNvSpPr/>
      </xdr:nvSpPr>
      <xdr:spPr bwMode="auto">
        <a:xfrm>
          <a:off x="19259550" y="26593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62</xdr:row>
      <xdr:rowOff>1371600</xdr:rowOff>
    </xdr:from>
    <xdr:ext cx="381000" cy="228600"/>
    <xdr:sp macro="" textlink="">
      <xdr:nvSpPr>
        <xdr:cNvPr id="19239" name="Check Box 37" hidden="1">
          <a:extLst>
            <a:ext uri="{FF2B5EF4-FFF2-40B4-BE49-F238E27FC236}">
              <a16:creationId xmlns:a16="http://schemas.microsoft.com/office/drawing/2014/main" id="{B951D325-8A7F-4975-832E-A134AA0A8063}"/>
            </a:ext>
          </a:extLst>
        </xdr:cNvPr>
        <xdr:cNvSpPr/>
      </xdr:nvSpPr>
      <xdr:spPr bwMode="auto">
        <a:xfrm>
          <a:off x="19259550" y="27279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62</xdr:row>
      <xdr:rowOff>1371600</xdr:rowOff>
    </xdr:from>
    <xdr:ext cx="381000" cy="228600"/>
    <xdr:sp macro="" textlink="">
      <xdr:nvSpPr>
        <xdr:cNvPr id="19240" name="Check Box 38" hidden="1">
          <a:extLst>
            <a:ext uri="{FF2B5EF4-FFF2-40B4-BE49-F238E27FC236}">
              <a16:creationId xmlns:a16="http://schemas.microsoft.com/office/drawing/2014/main" id="{1555B60A-EE4F-488F-8C58-481FF2FD8DC5}"/>
            </a:ext>
          </a:extLst>
        </xdr:cNvPr>
        <xdr:cNvSpPr/>
      </xdr:nvSpPr>
      <xdr:spPr bwMode="auto">
        <a:xfrm>
          <a:off x="19259550" y="27279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228600"/>
    <xdr:sp macro="" textlink="">
      <xdr:nvSpPr>
        <xdr:cNvPr id="19241" name="Check Box 39" hidden="1">
          <a:extLst>
            <a:ext uri="{FF2B5EF4-FFF2-40B4-BE49-F238E27FC236}">
              <a16:creationId xmlns:a16="http://schemas.microsoft.com/office/drawing/2014/main" id="{423CD0EF-E78E-49F9-96A8-85CE6155F335}"/>
            </a:ext>
          </a:extLst>
        </xdr:cNvPr>
        <xdr:cNvSpPr/>
      </xdr:nvSpPr>
      <xdr:spPr bwMode="auto">
        <a:xfrm>
          <a:off x="1925955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228600"/>
    <xdr:sp macro="" textlink="">
      <xdr:nvSpPr>
        <xdr:cNvPr id="19242" name="Check Box 40" hidden="1">
          <a:extLst>
            <a:ext uri="{FF2B5EF4-FFF2-40B4-BE49-F238E27FC236}">
              <a16:creationId xmlns:a16="http://schemas.microsoft.com/office/drawing/2014/main" id="{DF23FFA9-759F-4D30-BEED-51EB193DB48B}"/>
            </a:ext>
          </a:extLst>
        </xdr:cNvPr>
        <xdr:cNvSpPr/>
      </xdr:nvSpPr>
      <xdr:spPr bwMode="auto">
        <a:xfrm>
          <a:off x="1925955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228600"/>
    <xdr:sp macro="" textlink="">
      <xdr:nvSpPr>
        <xdr:cNvPr id="19243" name="Check Box 41" hidden="1">
          <a:extLst>
            <a:ext uri="{FF2B5EF4-FFF2-40B4-BE49-F238E27FC236}">
              <a16:creationId xmlns:a16="http://schemas.microsoft.com/office/drawing/2014/main" id="{B7D171B0-20D1-4697-8147-2F8068C287E7}"/>
            </a:ext>
          </a:extLst>
        </xdr:cNvPr>
        <xdr:cNvSpPr/>
      </xdr:nvSpPr>
      <xdr:spPr bwMode="auto">
        <a:xfrm>
          <a:off x="1925955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9244" name="Check Box 42" hidden="1">
          <a:extLst>
            <a:ext uri="{FF2B5EF4-FFF2-40B4-BE49-F238E27FC236}">
              <a16:creationId xmlns:a16="http://schemas.microsoft.com/office/drawing/2014/main" id="{9B1CB830-A1C0-4B04-BFC7-BA8F4A8BA804}"/>
            </a:ext>
          </a:extLst>
        </xdr:cNvPr>
        <xdr:cNvSpPr/>
      </xdr:nvSpPr>
      <xdr:spPr bwMode="auto">
        <a:xfrm>
          <a:off x="1925955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9245" name="Check Box 43" hidden="1">
          <a:extLst>
            <a:ext uri="{FF2B5EF4-FFF2-40B4-BE49-F238E27FC236}">
              <a16:creationId xmlns:a16="http://schemas.microsoft.com/office/drawing/2014/main" id="{13D5235E-5787-4D66-9ADA-D33395DE30EA}"/>
            </a:ext>
          </a:extLst>
        </xdr:cNvPr>
        <xdr:cNvSpPr/>
      </xdr:nvSpPr>
      <xdr:spPr bwMode="auto">
        <a:xfrm>
          <a:off x="1925955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9246" name="Check Box 44" hidden="1">
          <a:extLst>
            <a:ext uri="{FF2B5EF4-FFF2-40B4-BE49-F238E27FC236}">
              <a16:creationId xmlns:a16="http://schemas.microsoft.com/office/drawing/2014/main" id="{3690A201-7A65-4396-A4FB-3EAFF960F605}"/>
            </a:ext>
          </a:extLst>
        </xdr:cNvPr>
        <xdr:cNvSpPr/>
      </xdr:nvSpPr>
      <xdr:spPr bwMode="auto">
        <a:xfrm>
          <a:off x="1925955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9247" name="Check Box 45" hidden="1">
          <a:extLst>
            <a:ext uri="{FF2B5EF4-FFF2-40B4-BE49-F238E27FC236}">
              <a16:creationId xmlns:a16="http://schemas.microsoft.com/office/drawing/2014/main" id="{F724E2EE-5828-4A92-821E-475AD0056D6F}"/>
            </a:ext>
          </a:extLst>
        </xdr:cNvPr>
        <xdr:cNvSpPr/>
      </xdr:nvSpPr>
      <xdr:spPr bwMode="auto">
        <a:xfrm>
          <a:off x="1925955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9248" name="Check Box 46" hidden="1">
          <a:extLst>
            <a:ext uri="{FF2B5EF4-FFF2-40B4-BE49-F238E27FC236}">
              <a16:creationId xmlns:a16="http://schemas.microsoft.com/office/drawing/2014/main" id="{8B9F9800-570E-45F2-9EF5-B2032B2E8F5D}"/>
            </a:ext>
          </a:extLst>
        </xdr:cNvPr>
        <xdr:cNvSpPr/>
      </xdr:nvSpPr>
      <xdr:spPr bwMode="auto">
        <a:xfrm>
          <a:off x="1925955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9249" name="Check Box 47" hidden="1">
          <a:extLst>
            <a:ext uri="{FF2B5EF4-FFF2-40B4-BE49-F238E27FC236}">
              <a16:creationId xmlns:a16="http://schemas.microsoft.com/office/drawing/2014/main" id="{E43343A4-2199-499D-B333-65D79ADA6C69}"/>
            </a:ext>
          </a:extLst>
        </xdr:cNvPr>
        <xdr:cNvSpPr/>
      </xdr:nvSpPr>
      <xdr:spPr bwMode="auto">
        <a:xfrm>
          <a:off x="1925955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9250" name="Check Box 48" hidden="1">
          <a:extLst>
            <a:ext uri="{FF2B5EF4-FFF2-40B4-BE49-F238E27FC236}">
              <a16:creationId xmlns:a16="http://schemas.microsoft.com/office/drawing/2014/main" id="{A7C51077-D231-4865-A291-27DB1335B525}"/>
            </a:ext>
          </a:extLst>
        </xdr:cNvPr>
        <xdr:cNvSpPr/>
      </xdr:nvSpPr>
      <xdr:spPr bwMode="auto">
        <a:xfrm>
          <a:off x="1925955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9251" name="Check Box 49" hidden="1">
          <a:extLst>
            <a:ext uri="{FF2B5EF4-FFF2-40B4-BE49-F238E27FC236}">
              <a16:creationId xmlns:a16="http://schemas.microsoft.com/office/drawing/2014/main" id="{4517FDBE-3A90-4210-AE8B-8EEB6E9F108F}"/>
            </a:ext>
          </a:extLst>
        </xdr:cNvPr>
        <xdr:cNvSpPr/>
      </xdr:nvSpPr>
      <xdr:spPr bwMode="auto">
        <a:xfrm>
          <a:off x="1925955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9252" name="Check Box 50" hidden="1">
          <a:extLst>
            <a:ext uri="{FF2B5EF4-FFF2-40B4-BE49-F238E27FC236}">
              <a16:creationId xmlns:a16="http://schemas.microsoft.com/office/drawing/2014/main" id="{75BDE910-6C56-4856-8A42-EF222A110BDE}"/>
            </a:ext>
          </a:extLst>
        </xdr:cNvPr>
        <xdr:cNvSpPr/>
      </xdr:nvSpPr>
      <xdr:spPr bwMode="auto">
        <a:xfrm>
          <a:off x="1925955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19253" name="Check Box 51" hidden="1">
          <a:extLst>
            <a:ext uri="{FF2B5EF4-FFF2-40B4-BE49-F238E27FC236}">
              <a16:creationId xmlns:a16="http://schemas.microsoft.com/office/drawing/2014/main" id="{A33E7D3B-D4B7-4968-837C-E92E7DE45B90}"/>
            </a:ext>
          </a:extLst>
        </xdr:cNvPr>
        <xdr:cNvSpPr/>
      </xdr:nvSpPr>
      <xdr:spPr bwMode="auto">
        <a:xfrm>
          <a:off x="1925955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19254" name="Check Box 52" hidden="1">
          <a:extLst>
            <a:ext uri="{FF2B5EF4-FFF2-40B4-BE49-F238E27FC236}">
              <a16:creationId xmlns:a16="http://schemas.microsoft.com/office/drawing/2014/main" id="{02084CA7-76B2-4CB7-9286-D7071935BC1A}"/>
            </a:ext>
          </a:extLst>
        </xdr:cNvPr>
        <xdr:cNvSpPr/>
      </xdr:nvSpPr>
      <xdr:spPr bwMode="auto">
        <a:xfrm>
          <a:off x="1925955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19255" name="Check Box 53" hidden="1">
          <a:extLst>
            <a:ext uri="{FF2B5EF4-FFF2-40B4-BE49-F238E27FC236}">
              <a16:creationId xmlns:a16="http://schemas.microsoft.com/office/drawing/2014/main" id="{81FFAAEF-24E6-4B2C-8678-161836C6655F}"/>
            </a:ext>
          </a:extLst>
        </xdr:cNvPr>
        <xdr:cNvSpPr/>
      </xdr:nvSpPr>
      <xdr:spPr bwMode="auto">
        <a:xfrm>
          <a:off x="1925955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19256" name="Check Box 54" hidden="1">
          <a:extLst>
            <a:ext uri="{FF2B5EF4-FFF2-40B4-BE49-F238E27FC236}">
              <a16:creationId xmlns:a16="http://schemas.microsoft.com/office/drawing/2014/main" id="{BC1AB0C5-9765-40F4-AF6C-CAFE8C9BDE90}"/>
            </a:ext>
          </a:extLst>
        </xdr:cNvPr>
        <xdr:cNvSpPr/>
      </xdr:nvSpPr>
      <xdr:spPr bwMode="auto">
        <a:xfrm>
          <a:off x="1925955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19257" name="Check Box 55" hidden="1">
          <a:extLst>
            <a:ext uri="{FF2B5EF4-FFF2-40B4-BE49-F238E27FC236}">
              <a16:creationId xmlns:a16="http://schemas.microsoft.com/office/drawing/2014/main" id="{909E2CB0-C1E0-488A-8465-6D1C234D9192}"/>
            </a:ext>
          </a:extLst>
        </xdr:cNvPr>
        <xdr:cNvSpPr/>
      </xdr:nvSpPr>
      <xdr:spPr bwMode="auto">
        <a:xfrm>
          <a:off x="1925955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19258" name="Check Box 56" hidden="1">
          <a:extLst>
            <a:ext uri="{FF2B5EF4-FFF2-40B4-BE49-F238E27FC236}">
              <a16:creationId xmlns:a16="http://schemas.microsoft.com/office/drawing/2014/main" id="{6349F474-5F6B-47CB-A6DE-A336953F66CB}"/>
            </a:ext>
          </a:extLst>
        </xdr:cNvPr>
        <xdr:cNvSpPr/>
      </xdr:nvSpPr>
      <xdr:spPr bwMode="auto">
        <a:xfrm>
          <a:off x="1925955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9259" name="Check Box 57" hidden="1">
          <a:extLst>
            <a:ext uri="{FF2B5EF4-FFF2-40B4-BE49-F238E27FC236}">
              <a16:creationId xmlns:a16="http://schemas.microsoft.com/office/drawing/2014/main" id="{4EF6FF49-AD24-4966-93DD-60168175AD0A}"/>
            </a:ext>
          </a:extLst>
        </xdr:cNvPr>
        <xdr:cNvSpPr/>
      </xdr:nvSpPr>
      <xdr:spPr bwMode="auto">
        <a:xfrm>
          <a:off x="1925955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9260" name="Check Box 58" hidden="1">
          <a:extLst>
            <a:ext uri="{FF2B5EF4-FFF2-40B4-BE49-F238E27FC236}">
              <a16:creationId xmlns:a16="http://schemas.microsoft.com/office/drawing/2014/main" id="{4AA33FD2-5796-4741-B834-F9D3A21BE153}"/>
            </a:ext>
          </a:extLst>
        </xdr:cNvPr>
        <xdr:cNvSpPr/>
      </xdr:nvSpPr>
      <xdr:spPr bwMode="auto">
        <a:xfrm>
          <a:off x="1925955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9261" name="Check Box 59" hidden="1">
          <a:extLst>
            <a:ext uri="{FF2B5EF4-FFF2-40B4-BE49-F238E27FC236}">
              <a16:creationId xmlns:a16="http://schemas.microsoft.com/office/drawing/2014/main" id="{A144A1F2-61B6-4C63-BADE-4476492B8F60}"/>
            </a:ext>
          </a:extLst>
        </xdr:cNvPr>
        <xdr:cNvSpPr/>
      </xdr:nvSpPr>
      <xdr:spPr bwMode="auto">
        <a:xfrm>
          <a:off x="1925955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9262" name="Check Box 60" hidden="1">
          <a:extLst>
            <a:ext uri="{FF2B5EF4-FFF2-40B4-BE49-F238E27FC236}">
              <a16:creationId xmlns:a16="http://schemas.microsoft.com/office/drawing/2014/main" id="{225FE30F-2C66-468D-9ED7-5875A36E25A1}"/>
            </a:ext>
          </a:extLst>
        </xdr:cNvPr>
        <xdr:cNvSpPr/>
      </xdr:nvSpPr>
      <xdr:spPr bwMode="auto">
        <a:xfrm>
          <a:off x="1925955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9263" name="Check Box 61" hidden="1">
          <a:extLst>
            <a:ext uri="{FF2B5EF4-FFF2-40B4-BE49-F238E27FC236}">
              <a16:creationId xmlns:a16="http://schemas.microsoft.com/office/drawing/2014/main" id="{EB70F5DC-94CE-4ED4-AEFA-DB82045FA296}"/>
            </a:ext>
          </a:extLst>
        </xdr:cNvPr>
        <xdr:cNvSpPr/>
      </xdr:nvSpPr>
      <xdr:spPr bwMode="auto">
        <a:xfrm>
          <a:off x="1925955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9264" name="Check Box 62" hidden="1">
          <a:extLst>
            <a:ext uri="{FF2B5EF4-FFF2-40B4-BE49-F238E27FC236}">
              <a16:creationId xmlns:a16="http://schemas.microsoft.com/office/drawing/2014/main" id="{CFC097C7-015B-4C79-A096-376452FCF987}"/>
            </a:ext>
          </a:extLst>
        </xdr:cNvPr>
        <xdr:cNvSpPr/>
      </xdr:nvSpPr>
      <xdr:spPr bwMode="auto">
        <a:xfrm>
          <a:off x="1925955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9265" name="Check Box 63" hidden="1">
          <a:extLst>
            <a:ext uri="{FF2B5EF4-FFF2-40B4-BE49-F238E27FC236}">
              <a16:creationId xmlns:a16="http://schemas.microsoft.com/office/drawing/2014/main" id="{6F10BA0A-7B66-4E70-BD04-0B442AAB7082}"/>
            </a:ext>
          </a:extLst>
        </xdr:cNvPr>
        <xdr:cNvSpPr/>
      </xdr:nvSpPr>
      <xdr:spPr bwMode="auto">
        <a:xfrm>
          <a:off x="1925955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9266" name="Check Box 64" hidden="1">
          <a:extLst>
            <a:ext uri="{FF2B5EF4-FFF2-40B4-BE49-F238E27FC236}">
              <a16:creationId xmlns:a16="http://schemas.microsoft.com/office/drawing/2014/main" id="{70CDA053-FE1D-4330-9204-754831B2C55D}"/>
            </a:ext>
          </a:extLst>
        </xdr:cNvPr>
        <xdr:cNvSpPr/>
      </xdr:nvSpPr>
      <xdr:spPr bwMode="auto">
        <a:xfrm>
          <a:off x="1925955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9267" name="Check Box 65" hidden="1">
          <a:extLst>
            <a:ext uri="{FF2B5EF4-FFF2-40B4-BE49-F238E27FC236}">
              <a16:creationId xmlns:a16="http://schemas.microsoft.com/office/drawing/2014/main" id="{FEB89394-8873-4E14-B7D2-827EE77C1F56}"/>
            </a:ext>
          </a:extLst>
        </xdr:cNvPr>
        <xdr:cNvSpPr/>
      </xdr:nvSpPr>
      <xdr:spPr bwMode="auto">
        <a:xfrm>
          <a:off x="1925955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9268" name="Check Box 66" hidden="1">
          <a:extLst>
            <a:ext uri="{FF2B5EF4-FFF2-40B4-BE49-F238E27FC236}">
              <a16:creationId xmlns:a16="http://schemas.microsoft.com/office/drawing/2014/main" id="{5EE53C63-8890-4C9B-AA3D-17F24B1E1E70}"/>
            </a:ext>
          </a:extLst>
        </xdr:cNvPr>
        <xdr:cNvSpPr/>
      </xdr:nvSpPr>
      <xdr:spPr bwMode="auto">
        <a:xfrm>
          <a:off x="1925955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9269" name="Check Box 67" hidden="1">
          <a:extLst>
            <a:ext uri="{FF2B5EF4-FFF2-40B4-BE49-F238E27FC236}">
              <a16:creationId xmlns:a16="http://schemas.microsoft.com/office/drawing/2014/main" id="{843FFC61-0A79-4EC0-A2C9-4B43B84A2811}"/>
            </a:ext>
          </a:extLst>
        </xdr:cNvPr>
        <xdr:cNvSpPr/>
      </xdr:nvSpPr>
      <xdr:spPr bwMode="auto">
        <a:xfrm>
          <a:off x="1925955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9270" name="Check Box 68" hidden="1">
          <a:extLst>
            <a:ext uri="{FF2B5EF4-FFF2-40B4-BE49-F238E27FC236}">
              <a16:creationId xmlns:a16="http://schemas.microsoft.com/office/drawing/2014/main" id="{71F0EEF6-4B46-4F61-84A9-0A25207FAEDE}"/>
            </a:ext>
          </a:extLst>
        </xdr:cNvPr>
        <xdr:cNvSpPr/>
      </xdr:nvSpPr>
      <xdr:spPr bwMode="auto">
        <a:xfrm>
          <a:off x="1925955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9271" name="Check Box 69" hidden="1">
          <a:extLst>
            <a:ext uri="{FF2B5EF4-FFF2-40B4-BE49-F238E27FC236}">
              <a16:creationId xmlns:a16="http://schemas.microsoft.com/office/drawing/2014/main" id="{1A696A53-D2DA-4A8B-9936-8625CEF41FBF}"/>
            </a:ext>
          </a:extLst>
        </xdr:cNvPr>
        <xdr:cNvSpPr/>
      </xdr:nvSpPr>
      <xdr:spPr bwMode="auto">
        <a:xfrm>
          <a:off x="1925955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9272" name="Check Box 70" hidden="1">
          <a:extLst>
            <a:ext uri="{FF2B5EF4-FFF2-40B4-BE49-F238E27FC236}">
              <a16:creationId xmlns:a16="http://schemas.microsoft.com/office/drawing/2014/main" id="{01C51F51-AF39-4CED-8242-639F3735DBA0}"/>
            </a:ext>
          </a:extLst>
        </xdr:cNvPr>
        <xdr:cNvSpPr/>
      </xdr:nvSpPr>
      <xdr:spPr bwMode="auto">
        <a:xfrm>
          <a:off x="1925955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9273" name="Check Box 71" hidden="1">
          <a:extLst>
            <a:ext uri="{FF2B5EF4-FFF2-40B4-BE49-F238E27FC236}">
              <a16:creationId xmlns:a16="http://schemas.microsoft.com/office/drawing/2014/main" id="{2B33E3C1-1A40-4274-94F2-070503F3830F}"/>
            </a:ext>
          </a:extLst>
        </xdr:cNvPr>
        <xdr:cNvSpPr/>
      </xdr:nvSpPr>
      <xdr:spPr bwMode="auto">
        <a:xfrm>
          <a:off x="1925955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9274" name="Check Box 72" hidden="1">
          <a:extLst>
            <a:ext uri="{FF2B5EF4-FFF2-40B4-BE49-F238E27FC236}">
              <a16:creationId xmlns:a16="http://schemas.microsoft.com/office/drawing/2014/main" id="{88A8C729-1BD2-4481-8ED2-BB8D183A9973}"/>
            </a:ext>
          </a:extLst>
        </xdr:cNvPr>
        <xdr:cNvSpPr/>
      </xdr:nvSpPr>
      <xdr:spPr bwMode="auto">
        <a:xfrm>
          <a:off x="1925955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9275" name="Check Box 73" hidden="1">
          <a:extLst>
            <a:ext uri="{FF2B5EF4-FFF2-40B4-BE49-F238E27FC236}">
              <a16:creationId xmlns:a16="http://schemas.microsoft.com/office/drawing/2014/main" id="{AB963417-C1D2-4130-981E-78333C200BDB}"/>
            </a:ext>
          </a:extLst>
        </xdr:cNvPr>
        <xdr:cNvSpPr/>
      </xdr:nvSpPr>
      <xdr:spPr bwMode="auto">
        <a:xfrm>
          <a:off x="1925955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9276" name="Check Box 74" hidden="1">
          <a:extLst>
            <a:ext uri="{FF2B5EF4-FFF2-40B4-BE49-F238E27FC236}">
              <a16:creationId xmlns:a16="http://schemas.microsoft.com/office/drawing/2014/main" id="{D35823B7-198B-4D7A-9841-7F58475B8880}"/>
            </a:ext>
          </a:extLst>
        </xdr:cNvPr>
        <xdr:cNvSpPr/>
      </xdr:nvSpPr>
      <xdr:spPr bwMode="auto">
        <a:xfrm>
          <a:off x="1925955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9277" name="Check Box 75" hidden="1">
          <a:extLst>
            <a:ext uri="{FF2B5EF4-FFF2-40B4-BE49-F238E27FC236}">
              <a16:creationId xmlns:a16="http://schemas.microsoft.com/office/drawing/2014/main" id="{3871FCA7-D1AB-42A6-8760-E9FAE5C5A1CC}"/>
            </a:ext>
          </a:extLst>
        </xdr:cNvPr>
        <xdr:cNvSpPr/>
      </xdr:nvSpPr>
      <xdr:spPr bwMode="auto">
        <a:xfrm>
          <a:off x="1925955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9278" name="Check Box 76" hidden="1">
          <a:extLst>
            <a:ext uri="{FF2B5EF4-FFF2-40B4-BE49-F238E27FC236}">
              <a16:creationId xmlns:a16="http://schemas.microsoft.com/office/drawing/2014/main" id="{709CBA24-0CEF-4BB0-A050-E6F570208CAB}"/>
            </a:ext>
          </a:extLst>
        </xdr:cNvPr>
        <xdr:cNvSpPr/>
      </xdr:nvSpPr>
      <xdr:spPr bwMode="auto">
        <a:xfrm>
          <a:off x="1925955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9279" name="Check Box 77" hidden="1">
          <a:extLst>
            <a:ext uri="{FF2B5EF4-FFF2-40B4-BE49-F238E27FC236}">
              <a16:creationId xmlns:a16="http://schemas.microsoft.com/office/drawing/2014/main" id="{5A0A41EF-470C-4AEB-806C-0E22D9D10123}"/>
            </a:ext>
          </a:extLst>
        </xdr:cNvPr>
        <xdr:cNvSpPr/>
      </xdr:nvSpPr>
      <xdr:spPr bwMode="auto">
        <a:xfrm>
          <a:off x="1925955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9280" name="Check Box 78" hidden="1">
          <a:extLst>
            <a:ext uri="{FF2B5EF4-FFF2-40B4-BE49-F238E27FC236}">
              <a16:creationId xmlns:a16="http://schemas.microsoft.com/office/drawing/2014/main" id="{7E8E26CE-C1F5-415E-9275-68689F85BDBB}"/>
            </a:ext>
          </a:extLst>
        </xdr:cNvPr>
        <xdr:cNvSpPr/>
      </xdr:nvSpPr>
      <xdr:spPr bwMode="auto">
        <a:xfrm>
          <a:off x="1925955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9281" name="Check Box 79" hidden="1">
          <a:extLst>
            <a:ext uri="{FF2B5EF4-FFF2-40B4-BE49-F238E27FC236}">
              <a16:creationId xmlns:a16="http://schemas.microsoft.com/office/drawing/2014/main" id="{68D8F610-519A-4AD5-A40F-3D1DD1C7C0C2}"/>
            </a:ext>
          </a:extLst>
        </xdr:cNvPr>
        <xdr:cNvSpPr/>
      </xdr:nvSpPr>
      <xdr:spPr bwMode="auto">
        <a:xfrm>
          <a:off x="1925955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9282" name="Check Box 80" hidden="1">
          <a:extLst>
            <a:ext uri="{FF2B5EF4-FFF2-40B4-BE49-F238E27FC236}">
              <a16:creationId xmlns:a16="http://schemas.microsoft.com/office/drawing/2014/main" id="{8870CEE0-502A-435D-9238-16FD0A719CCC}"/>
            </a:ext>
          </a:extLst>
        </xdr:cNvPr>
        <xdr:cNvSpPr/>
      </xdr:nvSpPr>
      <xdr:spPr bwMode="auto">
        <a:xfrm>
          <a:off x="1925955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9283" name="Check Box 81" hidden="1">
          <a:extLst>
            <a:ext uri="{FF2B5EF4-FFF2-40B4-BE49-F238E27FC236}">
              <a16:creationId xmlns:a16="http://schemas.microsoft.com/office/drawing/2014/main" id="{2EB8227C-3AEC-42D8-9527-220FBB8AC9E2}"/>
            </a:ext>
          </a:extLst>
        </xdr:cNvPr>
        <xdr:cNvSpPr/>
      </xdr:nvSpPr>
      <xdr:spPr bwMode="auto">
        <a:xfrm>
          <a:off x="1925955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9284" name="Check Box 82" hidden="1">
          <a:extLst>
            <a:ext uri="{FF2B5EF4-FFF2-40B4-BE49-F238E27FC236}">
              <a16:creationId xmlns:a16="http://schemas.microsoft.com/office/drawing/2014/main" id="{E30B8CF0-4862-48A0-832D-B9AADEB045AA}"/>
            </a:ext>
          </a:extLst>
        </xdr:cNvPr>
        <xdr:cNvSpPr/>
      </xdr:nvSpPr>
      <xdr:spPr bwMode="auto">
        <a:xfrm>
          <a:off x="1925955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9285" name="Check Box 83" hidden="1">
          <a:extLst>
            <a:ext uri="{FF2B5EF4-FFF2-40B4-BE49-F238E27FC236}">
              <a16:creationId xmlns:a16="http://schemas.microsoft.com/office/drawing/2014/main" id="{9459D870-462A-45D7-B25F-F45F6EA3947C}"/>
            </a:ext>
          </a:extLst>
        </xdr:cNvPr>
        <xdr:cNvSpPr/>
      </xdr:nvSpPr>
      <xdr:spPr bwMode="auto">
        <a:xfrm>
          <a:off x="1925955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9286" name="Check Box 84" hidden="1">
          <a:extLst>
            <a:ext uri="{FF2B5EF4-FFF2-40B4-BE49-F238E27FC236}">
              <a16:creationId xmlns:a16="http://schemas.microsoft.com/office/drawing/2014/main" id="{B6D8ADB7-8921-4205-BD66-D5C527368C73}"/>
            </a:ext>
          </a:extLst>
        </xdr:cNvPr>
        <xdr:cNvSpPr/>
      </xdr:nvSpPr>
      <xdr:spPr bwMode="auto">
        <a:xfrm>
          <a:off x="1925955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9287" name="Check Box 85" hidden="1">
          <a:extLst>
            <a:ext uri="{FF2B5EF4-FFF2-40B4-BE49-F238E27FC236}">
              <a16:creationId xmlns:a16="http://schemas.microsoft.com/office/drawing/2014/main" id="{E75FBEDB-4A21-4A02-8611-BB3DB09CF1A9}"/>
            </a:ext>
          </a:extLst>
        </xdr:cNvPr>
        <xdr:cNvSpPr/>
      </xdr:nvSpPr>
      <xdr:spPr bwMode="auto">
        <a:xfrm>
          <a:off x="1925955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9288" name="Check Box 86" hidden="1">
          <a:extLst>
            <a:ext uri="{FF2B5EF4-FFF2-40B4-BE49-F238E27FC236}">
              <a16:creationId xmlns:a16="http://schemas.microsoft.com/office/drawing/2014/main" id="{6523F374-CA11-48C3-B59A-9E224E6FE84F}"/>
            </a:ext>
          </a:extLst>
        </xdr:cNvPr>
        <xdr:cNvSpPr/>
      </xdr:nvSpPr>
      <xdr:spPr bwMode="auto">
        <a:xfrm>
          <a:off x="1925955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9289" name="Check Box 87" hidden="1">
          <a:extLst>
            <a:ext uri="{FF2B5EF4-FFF2-40B4-BE49-F238E27FC236}">
              <a16:creationId xmlns:a16="http://schemas.microsoft.com/office/drawing/2014/main" id="{5E85F426-6204-4EBD-9452-91E513B223A4}"/>
            </a:ext>
          </a:extLst>
        </xdr:cNvPr>
        <xdr:cNvSpPr/>
      </xdr:nvSpPr>
      <xdr:spPr bwMode="auto">
        <a:xfrm>
          <a:off x="1925955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9290" name="Check Box 88" hidden="1">
          <a:extLst>
            <a:ext uri="{FF2B5EF4-FFF2-40B4-BE49-F238E27FC236}">
              <a16:creationId xmlns:a16="http://schemas.microsoft.com/office/drawing/2014/main" id="{832EB31D-BDE7-4E4E-A65E-58E0DA911CAA}"/>
            </a:ext>
          </a:extLst>
        </xdr:cNvPr>
        <xdr:cNvSpPr/>
      </xdr:nvSpPr>
      <xdr:spPr bwMode="auto">
        <a:xfrm>
          <a:off x="1925955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9291" name="Check Box 89" hidden="1">
          <a:extLst>
            <a:ext uri="{FF2B5EF4-FFF2-40B4-BE49-F238E27FC236}">
              <a16:creationId xmlns:a16="http://schemas.microsoft.com/office/drawing/2014/main" id="{6919E24F-22FA-40DB-B55C-4E8BB6DAFA8D}"/>
            </a:ext>
          </a:extLst>
        </xdr:cNvPr>
        <xdr:cNvSpPr/>
      </xdr:nvSpPr>
      <xdr:spPr bwMode="auto">
        <a:xfrm>
          <a:off x="1925955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9292" name="Check Box 90" hidden="1">
          <a:extLst>
            <a:ext uri="{FF2B5EF4-FFF2-40B4-BE49-F238E27FC236}">
              <a16:creationId xmlns:a16="http://schemas.microsoft.com/office/drawing/2014/main" id="{B238D390-02B8-4432-850B-3F195C2583A7}"/>
            </a:ext>
          </a:extLst>
        </xdr:cNvPr>
        <xdr:cNvSpPr/>
      </xdr:nvSpPr>
      <xdr:spPr bwMode="auto">
        <a:xfrm>
          <a:off x="1925955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9293" name="Check Box 91" hidden="1">
          <a:extLst>
            <a:ext uri="{FF2B5EF4-FFF2-40B4-BE49-F238E27FC236}">
              <a16:creationId xmlns:a16="http://schemas.microsoft.com/office/drawing/2014/main" id="{B9B01DD1-A9E9-4F9D-85BA-B38A283636D5}"/>
            </a:ext>
          </a:extLst>
        </xdr:cNvPr>
        <xdr:cNvSpPr/>
      </xdr:nvSpPr>
      <xdr:spPr bwMode="auto">
        <a:xfrm>
          <a:off x="1925955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9294" name="Check Box 92" hidden="1">
          <a:extLst>
            <a:ext uri="{FF2B5EF4-FFF2-40B4-BE49-F238E27FC236}">
              <a16:creationId xmlns:a16="http://schemas.microsoft.com/office/drawing/2014/main" id="{D2CA93F5-E9E0-4B66-AF45-3964C20EE950}"/>
            </a:ext>
          </a:extLst>
        </xdr:cNvPr>
        <xdr:cNvSpPr/>
      </xdr:nvSpPr>
      <xdr:spPr bwMode="auto">
        <a:xfrm>
          <a:off x="1925955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9295" name="Check Box 93" hidden="1">
          <a:extLst>
            <a:ext uri="{FF2B5EF4-FFF2-40B4-BE49-F238E27FC236}">
              <a16:creationId xmlns:a16="http://schemas.microsoft.com/office/drawing/2014/main" id="{EB927265-2152-4911-AAB5-470703EBC45E}"/>
            </a:ext>
          </a:extLst>
        </xdr:cNvPr>
        <xdr:cNvSpPr/>
      </xdr:nvSpPr>
      <xdr:spPr bwMode="auto">
        <a:xfrm>
          <a:off x="1925955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9296" name="Check Box 94" hidden="1">
          <a:extLst>
            <a:ext uri="{FF2B5EF4-FFF2-40B4-BE49-F238E27FC236}">
              <a16:creationId xmlns:a16="http://schemas.microsoft.com/office/drawing/2014/main" id="{5253C867-4DF3-4559-B8F6-F255AFBEB01A}"/>
            </a:ext>
          </a:extLst>
        </xdr:cNvPr>
        <xdr:cNvSpPr/>
      </xdr:nvSpPr>
      <xdr:spPr bwMode="auto">
        <a:xfrm>
          <a:off x="1925955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9297" name="Check Box 95" hidden="1">
          <a:extLst>
            <a:ext uri="{FF2B5EF4-FFF2-40B4-BE49-F238E27FC236}">
              <a16:creationId xmlns:a16="http://schemas.microsoft.com/office/drawing/2014/main" id="{568FEA87-4E10-45AE-8603-57528C1A0263}"/>
            </a:ext>
          </a:extLst>
        </xdr:cNvPr>
        <xdr:cNvSpPr/>
      </xdr:nvSpPr>
      <xdr:spPr bwMode="auto">
        <a:xfrm>
          <a:off x="1925955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9298" name="Check Box 96" hidden="1">
          <a:extLst>
            <a:ext uri="{FF2B5EF4-FFF2-40B4-BE49-F238E27FC236}">
              <a16:creationId xmlns:a16="http://schemas.microsoft.com/office/drawing/2014/main" id="{B3E5A075-5191-428B-BE87-66FA20FA4A46}"/>
            </a:ext>
          </a:extLst>
        </xdr:cNvPr>
        <xdr:cNvSpPr/>
      </xdr:nvSpPr>
      <xdr:spPr bwMode="auto">
        <a:xfrm>
          <a:off x="1925955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9299" name="Check Box 97" hidden="1">
          <a:extLst>
            <a:ext uri="{FF2B5EF4-FFF2-40B4-BE49-F238E27FC236}">
              <a16:creationId xmlns:a16="http://schemas.microsoft.com/office/drawing/2014/main" id="{5713E068-9CA3-45B0-92FB-EED3BE5F87BC}"/>
            </a:ext>
          </a:extLst>
        </xdr:cNvPr>
        <xdr:cNvSpPr/>
      </xdr:nvSpPr>
      <xdr:spPr bwMode="auto">
        <a:xfrm>
          <a:off x="1925955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9300" name="Check Box 98" hidden="1">
          <a:extLst>
            <a:ext uri="{FF2B5EF4-FFF2-40B4-BE49-F238E27FC236}">
              <a16:creationId xmlns:a16="http://schemas.microsoft.com/office/drawing/2014/main" id="{AABCC9A5-0B85-461E-8EF2-625F858FF3BC}"/>
            </a:ext>
          </a:extLst>
        </xdr:cNvPr>
        <xdr:cNvSpPr/>
      </xdr:nvSpPr>
      <xdr:spPr bwMode="auto">
        <a:xfrm>
          <a:off x="1925955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9301" name="Check Box 99" hidden="1">
          <a:extLst>
            <a:ext uri="{FF2B5EF4-FFF2-40B4-BE49-F238E27FC236}">
              <a16:creationId xmlns:a16="http://schemas.microsoft.com/office/drawing/2014/main" id="{1E92DF9C-E342-4109-85B9-10309D84D04E}"/>
            </a:ext>
          </a:extLst>
        </xdr:cNvPr>
        <xdr:cNvSpPr/>
      </xdr:nvSpPr>
      <xdr:spPr bwMode="auto">
        <a:xfrm>
          <a:off x="1925955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9302" name="Check Box 100" hidden="1">
          <a:extLst>
            <a:ext uri="{FF2B5EF4-FFF2-40B4-BE49-F238E27FC236}">
              <a16:creationId xmlns:a16="http://schemas.microsoft.com/office/drawing/2014/main" id="{7A9FCA46-41A1-4A59-9124-37EBEC595B1F}"/>
            </a:ext>
          </a:extLst>
        </xdr:cNvPr>
        <xdr:cNvSpPr/>
      </xdr:nvSpPr>
      <xdr:spPr bwMode="auto">
        <a:xfrm>
          <a:off x="1925955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9303" name="Check Box 101" hidden="1">
          <a:extLst>
            <a:ext uri="{FF2B5EF4-FFF2-40B4-BE49-F238E27FC236}">
              <a16:creationId xmlns:a16="http://schemas.microsoft.com/office/drawing/2014/main" id="{3A664482-3DE2-40FF-8D40-4E32BB301F87}"/>
            </a:ext>
          </a:extLst>
        </xdr:cNvPr>
        <xdr:cNvSpPr/>
      </xdr:nvSpPr>
      <xdr:spPr bwMode="auto">
        <a:xfrm>
          <a:off x="1925955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04" name="Check Box 102" hidden="1">
          <a:extLst>
            <a:ext uri="{FF2B5EF4-FFF2-40B4-BE49-F238E27FC236}">
              <a16:creationId xmlns:a16="http://schemas.microsoft.com/office/drawing/2014/main" id="{EDF9BA18-8616-45F6-866C-E00F9BEE10F2}"/>
            </a:ext>
          </a:extLst>
        </xdr:cNvPr>
        <xdr:cNvSpPr/>
      </xdr:nvSpPr>
      <xdr:spPr bwMode="auto">
        <a:xfrm>
          <a:off x="192595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05" name="Check Box 103" hidden="1">
          <a:extLst>
            <a:ext uri="{FF2B5EF4-FFF2-40B4-BE49-F238E27FC236}">
              <a16:creationId xmlns:a16="http://schemas.microsoft.com/office/drawing/2014/main" id="{B7321C1F-4FC8-497A-A679-378062818CCC}"/>
            </a:ext>
          </a:extLst>
        </xdr:cNvPr>
        <xdr:cNvSpPr/>
      </xdr:nvSpPr>
      <xdr:spPr bwMode="auto">
        <a:xfrm>
          <a:off x="192595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06" name="Check Box 104" hidden="1">
          <a:extLst>
            <a:ext uri="{FF2B5EF4-FFF2-40B4-BE49-F238E27FC236}">
              <a16:creationId xmlns:a16="http://schemas.microsoft.com/office/drawing/2014/main" id="{56D1BF66-B69C-4A9B-ADF9-5C0AA76553C7}"/>
            </a:ext>
          </a:extLst>
        </xdr:cNvPr>
        <xdr:cNvSpPr/>
      </xdr:nvSpPr>
      <xdr:spPr bwMode="auto">
        <a:xfrm>
          <a:off x="192595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07" name="Check Box 105" hidden="1">
          <a:extLst>
            <a:ext uri="{FF2B5EF4-FFF2-40B4-BE49-F238E27FC236}">
              <a16:creationId xmlns:a16="http://schemas.microsoft.com/office/drawing/2014/main" id="{E04EFD67-054F-49EA-A93A-7037DEBB307C}"/>
            </a:ext>
          </a:extLst>
        </xdr:cNvPr>
        <xdr:cNvSpPr/>
      </xdr:nvSpPr>
      <xdr:spPr bwMode="auto">
        <a:xfrm>
          <a:off x="192595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08" name="Check Box 106" hidden="1">
          <a:extLst>
            <a:ext uri="{FF2B5EF4-FFF2-40B4-BE49-F238E27FC236}">
              <a16:creationId xmlns:a16="http://schemas.microsoft.com/office/drawing/2014/main" id="{A4A09CF1-CAAF-43BD-83E1-3D58C2CD2D64}"/>
            </a:ext>
          </a:extLst>
        </xdr:cNvPr>
        <xdr:cNvSpPr/>
      </xdr:nvSpPr>
      <xdr:spPr bwMode="auto">
        <a:xfrm>
          <a:off x="192595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09" name="Check Box 107" hidden="1">
          <a:extLst>
            <a:ext uri="{FF2B5EF4-FFF2-40B4-BE49-F238E27FC236}">
              <a16:creationId xmlns:a16="http://schemas.microsoft.com/office/drawing/2014/main" id="{F6C7A451-92B0-4DA3-8C82-B43DE77E83CC}"/>
            </a:ext>
          </a:extLst>
        </xdr:cNvPr>
        <xdr:cNvSpPr/>
      </xdr:nvSpPr>
      <xdr:spPr bwMode="auto">
        <a:xfrm>
          <a:off x="192595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10" name="Check Box 108" hidden="1">
          <a:extLst>
            <a:ext uri="{FF2B5EF4-FFF2-40B4-BE49-F238E27FC236}">
              <a16:creationId xmlns:a16="http://schemas.microsoft.com/office/drawing/2014/main" id="{B71AA5A7-9A4C-4F70-AC9A-7B79FB16A848}"/>
            </a:ext>
          </a:extLst>
        </xdr:cNvPr>
        <xdr:cNvSpPr/>
      </xdr:nvSpPr>
      <xdr:spPr bwMode="auto">
        <a:xfrm>
          <a:off x="192595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11" name="Check Box 109" hidden="1">
          <a:extLst>
            <a:ext uri="{FF2B5EF4-FFF2-40B4-BE49-F238E27FC236}">
              <a16:creationId xmlns:a16="http://schemas.microsoft.com/office/drawing/2014/main" id="{7EB46E58-DE2A-4CC8-99AE-260E19BA9C56}"/>
            </a:ext>
          </a:extLst>
        </xdr:cNvPr>
        <xdr:cNvSpPr/>
      </xdr:nvSpPr>
      <xdr:spPr bwMode="auto">
        <a:xfrm>
          <a:off x="192595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12" name="Check Box 110" hidden="1">
          <a:extLst>
            <a:ext uri="{FF2B5EF4-FFF2-40B4-BE49-F238E27FC236}">
              <a16:creationId xmlns:a16="http://schemas.microsoft.com/office/drawing/2014/main" id="{CE141EE6-0167-48CC-812B-9F98913242E9}"/>
            </a:ext>
          </a:extLst>
        </xdr:cNvPr>
        <xdr:cNvSpPr/>
      </xdr:nvSpPr>
      <xdr:spPr bwMode="auto">
        <a:xfrm>
          <a:off x="192595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13" name="Check Box 111" hidden="1">
          <a:extLst>
            <a:ext uri="{FF2B5EF4-FFF2-40B4-BE49-F238E27FC236}">
              <a16:creationId xmlns:a16="http://schemas.microsoft.com/office/drawing/2014/main" id="{F7EFE984-F6EA-41B1-9F8D-75D55713B888}"/>
            </a:ext>
          </a:extLst>
        </xdr:cNvPr>
        <xdr:cNvSpPr/>
      </xdr:nvSpPr>
      <xdr:spPr bwMode="auto">
        <a:xfrm>
          <a:off x="192595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14" name="Check Box 112" hidden="1">
          <a:extLst>
            <a:ext uri="{FF2B5EF4-FFF2-40B4-BE49-F238E27FC236}">
              <a16:creationId xmlns:a16="http://schemas.microsoft.com/office/drawing/2014/main" id="{B1B035F6-0326-4C82-A9CF-D50E33154855}"/>
            </a:ext>
          </a:extLst>
        </xdr:cNvPr>
        <xdr:cNvSpPr/>
      </xdr:nvSpPr>
      <xdr:spPr bwMode="auto">
        <a:xfrm>
          <a:off x="192595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15" name="Check Box 113" hidden="1">
          <a:extLst>
            <a:ext uri="{FF2B5EF4-FFF2-40B4-BE49-F238E27FC236}">
              <a16:creationId xmlns:a16="http://schemas.microsoft.com/office/drawing/2014/main" id="{7B315852-09F7-4652-836F-F036C0AE0CF6}"/>
            </a:ext>
          </a:extLst>
        </xdr:cNvPr>
        <xdr:cNvSpPr/>
      </xdr:nvSpPr>
      <xdr:spPr bwMode="auto">
        <a:xfrm>
          <a:off x="192595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16" name="Check Box 114" hidden="1">
          <a:extLst>
            <a:ext uri="{FF2B5EF4-FFF2-40B4-BE49-F238E27FC236}">
              <a16:creationId xmlns:a16="http://schemas.microsoft.com/office/drawing/2014/main" id="{C728FF20-6C32-4949-B1C2-6C8164D9AC79}"/>
            </a:ext>
          </a:extLst>
        </xdr:cNvPr>
        <xdr:cNvSpPr/>
      </xdr:nvSpPr>
      <xdr:spPr bwMode="auto">
        <a:xfrm>
          <a:off x="192595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17" name="Check Box 115" hidden="1">
          <a:extLst>
            <a:ext uri="{FF2B5EF4-FFF2-40B4-BE49-F238E27FC236}">
              <a16:creationId xmlns:a16="http://schemas.microsoft.com/office/drawing/2014/main" id="{79C3C9A1-7240-497A-88D8-D2EBBB90B931}"/>
            </a:ext>
          </a:extLst>
        </xdr:cNvPr>
        <xdr:cNvSpPr/>
      </xdr:nvSpPr>
      <xdr:spPr bwMode="auto">
        <a:xfrm>
          <a:off x="192595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18" name="Check Box 116" hidden="1">
          <a:extLst>
            <a:ext uri="{FF2B5EF4-FFF2-40B4-BE49-F238E27FC236}">
              <a16:creationId xmlns:a16="http://schemas.microsoft.com/office/drawing/2014/main" id="{0112D286-2590-478D-B897-6185709222FE}"/>
            </a:ext>
          </a:extLst>
        </xdr:cNvPr>
        <xdr:cNvSpPr/>
      </xdr:nvSpPr>
      <xdr:spPr bwMode="auto">
        <a:xfrm>
          <a:off x="192595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19" name="Check Box 117" hidden="1">
          <a:extLst>
            <a:ext uri="{FF2B5EF4-FFF2-40B4-BE49-F238E27FC236}">
              <a16:creationId xmlns:a16="http://schemas.microsoft.com/office/drawing/2014/main" id="{10ABB287-D9B8-4356-956E-BCD689B774A1}"/>
            </a:ext>
          </a:extLst>
        </xdr:cNvPr>
        <xdr:cNvSpPr/>
      </xdr:nvSpPr>
      <xdr:spPr bwMode="auto">
        <a:xfrm>
          <a:off x="192595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20" name="Check Box 118" hidden="1">
          <a:extLst>
            <a:ext uri="{FF2B5EF4-FFF2-40B4-BE49-F238E27FC236}">
              <a16:creationId xmlns:a16="http://schemas.microsoft.com/office/drawing/2014/main" id="{147541A3-AB52-4AC9-9A57-7704DD523014}"/>
            </a:ext>
          </a:extLst>
        </xdr:cNvPr>
        <xdr:cNvSpPr/>
      </xdr:nvSpPr>
      <xdr:spPr bwMode="auto">
        <a:xfrm>
          <a:off x="192595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21" name="Check Box 119" hidden="1">
          <a:extLst>
            <a:ext uri="{FF2B5EF4-FFF2-40B4-BE49-F238E27FC236}">
              <a16:creationId xmlns:a16="http://schemas.microsoft.com/office/drawing/2014/main" id="{7C045F6C-2EB3-4145-9E8D-8DDF147DD6ED}"/>
            </a:ext>
          </a:extLst>
        </xdr:cNvPr>
        <xdr:cNvSpPr/>
      </xdr:nvSpPr>
      <xdr:spPr bwMode="auto">
        <a:xfrm>
          <a:off x="192595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22" name="Check Box 120" hidden="1">
          <a:extLst>
            <a:ext uri="{FF2B5EF4-FFF2-40B4-BE49-F238E27FC236}">
              <a16:creationId xmlns:a16="http://schemas.microsoft.com/office/drawing/2014/main" id="{6F1BC435-F4C4-4AFC-8B3B-0412D4412FA9}"/>
            </a:ext>
          </a:extLst>
        </xdr:cNvPr>
        <xdr:cNvSpPr/>
      </xdr:nvSpPr>
      <xdr:spPr bwMode="auto">
        <a:xfrm>
          <a:off x="192595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23" name="Check Box 121" hidden="1">
          <a:extLst>
            <a:ext uri="{FF2B5EF4-FFF2-40B4-BE49-F238E27FC236}">
              <a16:creationId xmlns:a16="http://schemas.microsoft.com/office/drawing/2014/main" id="{6195AAA9-4BE4-4882-A669-EAFFB14BBE81}"/>
            </a:ext>
          </a:extLst>
        </xdr:cNvPr>
        <xdr:cNvSpPr/>
      </xdr:nvSpPr>
      <xdr:spPr bwMode="auto">
        <a:xfrm>
          <a:off x="192595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24" name="Check Box 122" hidden="1">
          <a:extLst>
            <a:ext uri="{FF2B5EF4-FFF2-40B4-BE49-F238E27FC236}">
              <a16:creationId xmlns:a16="http://schemas.microsoft.com/office/drawing/2014/main" id="{7342C24C-232C-49BB-959D-955FAEEE58DC}"/>
            </a:ext>
          </a:extLst>
        </xdr:cNvPr>
        <xdr:cNvSpPr/>
      </xdr:nvSpPr>
      <xdr:spPr bwMode="auto">
        <a:xfrm>
          <a:off x="192595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25" name="Check Box 123" hidden="1">
          <a:extLst>
            <a:ext uri="{FF2B5EF4-FFF2-40B4-BE49-F238E27FC236}">
              <a16:creationId xmlns:a16="http://schemas.microsoft.com/office/drawing/2014/main" id="{C9949CC0-0D23-4ED6-93F2-61ED8930567C}"/>
            </a:ext>
          </a:extLst>
        </xdr:cNvPr>
        <xdr:cNvSpPr/>
      </xdr:nvSpPr>
      <xdr:spPr bwMode="auto">
        <a:xfrm>
          <a:off x="192595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26" name="Check Box 124" hidden="1">
          <a:extLst>
            <a:ext uri="{FF2B5EF4-FFF2-40B4-BE49-F238E27FC236}">
              <a16:creationId xmlns:a16="http://schemas.microsoft.com/office/drawing/2014/main" id="{326E51AF-4B91-453B-ACD2-2FC538E64B66}"/>
            </a:ext>
          </a:extLst>
        </xdr:cNvPr>
        <xdr:cNvSpPr/>
      </xdr:nvSpPr>
      <xdr:spPr bwMode="auto">
        <a:xfrm>
          <a:off x="192595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27" name="Check Box 125" hidden="1">
          <a:extLst>
            <a:ext uri="{FF2B5EF4-FFF2-40B4-BE49-F238E27FC236}">
              <a16:creationId xmlns:a16="http://schemas.microsoft.com/office/drawing/2014/main" id="{FA1E6EB9-CC65-4E10-A058-AA47663F06BC}"/>
            </a:ext>
          </a:extLst>
        </xdr:cNvPr>
        <xdr:cNvSpPr/>
      </xdr:nvSpPr>
      <xdr:spPr bwMode="auto">
        <a:xfrm>
          <a:off x="192595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28" name="Check Box 126" hidden="1">
          <a:extLst>
            <a:ext uri="{FF2B5EF4-FFF2-40B4-BE49-F238E27FC236}">
              <a16:creationId xmlns:a16="http://schemas.microsoft.com/office/drawing/2014/main" id="{A45572BD-2983-4605-B6DA-CCF33FFABE7D}"/>
            </a:ext>
          </a:extLst>
        </xdr:cNvPr>
        <xdr:cNvSpPr/>
      </xdr:nvSpPr>
      <xdr:spPr bwMode="auto">
        <a:xfrm>
          <a:off x="192595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9329" name="Check Box 127" hidden="1">
          <a:extLst>
            <a:ext uri="{FF2B5EF4-FFF2-40B4-BE49-F238E27FC236}">
              <a16:creationId xmlns:a16="http://schemas.microsoft.com/office/drawing/2014/main" id="{F7C1DE4E-1F09-4AD0-9FD0-520269E497DD}"/>
            </a:ext>
          </a:extLst>
        </xdr:cNvPr>
        <xdr:cNvSpPr/>
      </xdr:nvSpPr>
      <xdr:spPr bwMode="auto">
        <a:xfrm>
          <a:off x="19259550" y="3550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61</xdr:row>
      <xdr:rowOff>19050</xdr:rowOff>
    </xdr:from>
    <xdr:to>
      <xdr:col>12</xdr:col>
      <xdr:colOff>579640</xdr:colOff>
      <xdr:row>61</xdr:row>
      <xdr:rowOff>274840</xdr:rowOff>
    </xdr:to>
    <xdr:sp macro="" textlink="" fLocksText="0">
      <xdr:nvSpPr>
        <xdr:cNvPr id="19330" name="Check Box 135" hidden="1">
          <a:extLst>
            <a:ext uri="{FF2B5EF4-FFF2-40B4-BE49-F238E27FC236}">
              <a16:creationId xmlns:a16="http://schemas.microsoft.com/office/drawing/2014/main" id="{5ADED146-53EA-4CA5-B314-4F7D2E59E313}"/>
            </a:ext>
          </a:extLst>
        </xdr:cNvPr>
        <xdr:cNvSpPr>
          <a:spLocks noRot="1"/>
        </xdr:cNvSpPr>
      </xdr:nvSpPr>
      <xdr:spPr>
        <a:xfrm>
          <a:off x="19230975" y="25927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61</xdr:row>
      <xdr:rowOff>1371600</xdr:rowOff>
    </xdr:from>
    <xdr:ext cx="381000" cy="381000"/>
    <xdr:sp macro="" textlink="">
      <xdr:nvSpPr>
        <xdr:cNvPr id="19331" name="Check Box 28" hidden="1">
          <a:extLst>
            <a:ext uri="{FF2B5EF4-FFF2-40B4-BE49-F238E27FC236}">
              <a16:creationId xmlns:a16="http://schemas.microsoft.com/office/drawing/2014/main" id="{CAA04D59-81F8-49CC-99C1-6EF2682DF024}"/>
            </a:ext>
          </a:extLst>
        </xdr:cNvPr>
        <xdr:cNvSpPr/>
      </xdr:nvSpPr>
      <xdr:spPr bwMode="auto">
        <a:xfrm>
          <a:off x="19259550" y="26593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62</xdr:row>
      <xdr:rowOff>19050</xdr:rowOff>
    </xdr:from>
    <xdr:to>
      <xdr:col>12</xdr:col>
      <xdr:colOff>579640</xdr:colOff>
      <xdr:row>62</xdr:row>
      <xdr:rowOff>274840</xdr:rowOff>
    </xdr:to>
    <xdr:sp macro="" textlink="" fLocksText="0">
      <xdr:nvSpPr>
        <xdr:cNvPr id="19332" name="Check Box 136" hidden="1">
          <a:extLst>
            <a:ext uri="{FF2B5EF4-FFF2-40B4-BE49-F238E27FC236}">
              <a16:creationId xmlns:a16="http://schemas.microsoft.com/office/drawing/2014/main" id="{B0412507-1A4B-4051-B652-B39C4B36A610}"/>
            </a:ext>
          </a:extLst>
        </xdr:cNvPr>
        <xdr:cNvSpPr>
          <a:spLocks noRot="1"/>
        </xdr:cNvSpPr>
      </xdr:nvSpPr>
      <xdr:spPr>
        <a:xfrm>
          <a:off x="19230975" y="26612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62</xdr:row>
      <xdr:rowOff>1371600</xdr:rowOff>
    </xdr:from>
    <xdr:ext cx="381000" cy="381000"/>
    <xdr:sp macro="" textlink="">
      <xdr:nvSpPr>
        <xdr:cNvPr id="19333" name="Check Box 28" hidden="1">
          <a:extLst>
            <a:ext uri="{FF2B5EF4-FFF2-40B4-BE49-F238E27FC236}">
              <a16:creationId xmlns:a16="http://schemas.microsoft.com/office/drawing/2014/main" id="{D1B366D3-64C7-4CBD-8E52-E7D78C84F0AB}"/>
            </a:ext>
          </a:extLst>
        </xdr:cNvPr>
        <xdr:cNvSpPr/>
      </xdr:nvSpPr>
      <xdr:spPr bwMode="auto">
        <a:xfrm>
          <a:off x="1925955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63</xdr:row>
      <xdr:rowOff>19050</xdr:rowOff>
    </xdr:from>
    <xdr:to>
      <xdr:col>12</xdr:col>
      <xdr:colOff>579640</xdr:colOff>
      <xdr:row>63</xdr:row>
      <xdr:rowOff>274840</xdr:rowOff>
    </xdr:to>
    <xdr:sp macro="" textlink="" fLocksText="0">
      <xdr:nvSpPr>
        <xdr:cNvPr id="19334" name="Check Box 137" hidden="1">
          <a:extLst>
            <a:ext uri="{FF2B5EF4-FFF2-40B4-BE49-F238E27FC236}">
              <a16:creationId xmlns:a16="http://schemas.microsoft.com/office/drawing/2014/main" id="{D4AE7225-2423-4DF4-B8D8-10E17B6EF7B5}"/>
            </a:ext>
          </a:extLst>
        </xdr:cNvPr>
        <xdr:cNvSpPr>
          <a:spLocks noRot="1"/>
        </xdr:cNvSpPr>
      </xdr:nvSpPr>
      <xdr:spPr>
        <a:xfrm>
          <a:off x="19230975" y="27298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63</xdr:row>
      <xdr:rowOff>1371600</xdr:rowOff>
    </xdr:from>
    <xdr:ext cx="381000" cy="381000"/>
    <xdr:sp macro="" textlink="">
      <xdr:nvSpPr>
        <xdr:cNvPr id="19335" name="Check Box 28" hidden="1">
          <a:extLst>
            <a:ext uri="{FF2B5EF4-FFF2-40B4-BE49-F238E27FC236}">
              <a16:creationId xmlns:a16="http://schemas.microsoft.com/office/drawing/2014/main" id="{62E138B2-9E50-4579-981E-F6FB50A4636E}"/>
            </a:ext>
          </a:extLst>
        </xdr:cNvPr>
        <xdr:cNvSpPr/>
      </xdr:nvSpPr>
      <xdr:spPr bwMode="auto">
        <a:xfrm>
          <a:off x="1925955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64</xdr:row>
      <xdr:rowOff>19050</xdr:rowOff>
    </xdr:from>
    <xdr:to>
      <xdr:col>12</xdr:col>
      <xdr:colOff>579640</xdr:colOff>
      <xdr:row>64</xdr:row>
      <xdr:rowOff>249691</xdr:rowOff>
    </xdr:to>
    <xdr:sp macro="" textlink="" fLocksText="0">
      <xdr:nvSpPr>
        <xdr:cNvPr id="19336" name="Check Box 138" hidden="1">
          <a:extLst>
            <a:ext uri="{FF2B5EF4-FFF2-40B4-BE49-F238E27FC236}">
              <a16:creationId xmlns:a16="http://schemas.microsoft.com/office/drawing/2014/main" id="{C5E15687-DF90-49A8-A48E-7947DA8ECADD}"/>
            </a:ext>
          </a:extLst>
        </xdr:cNvPr>
        <xdr:cNvSpPr>
          <a:spLocks noRot="1"/>
        </xdr:cNvSpPr>
      </xdr:nvSpPr>
      <xdr:spPr>
        <a:xfrm>
          <a:off x="19230975" y="279844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381000"/>
    <xdr:sp macro="" textlink="">
      <xdr:nvSpPr>
        <xdr:cNvPr id="19337" name="Check Box 28" hidden="1">
          <a:extLst>
            <a:ext uri="{FF2B5EF4-FFF2-40B4-BE49-F238E27FC236}">
              <a16:creationId xmlns:a16="http://schemas.microsoft.com/office/drawing/2014/main" id="{350E5864-4E2D-43EA-81F2-749F7AFEABE0}"/>
            </a:ext>
          </a:extLst>
        </xdr:cNvPr>
        <xdr:cNvSpPr/>
      </xdr:nvSpPr>
      <xdr:spPr bwMode="auto">
        <a:xfrm>
          <a:off x="19259550" y="28651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274840</xdr:rowOff>
    </xdr:to>
    <xdr:sp macro="" textlink="" fLocksText="0">
      <xdr:nvSpPr>
        <xdr:cNvPr id="19338" name="Check Box 139" hidden="1">
          <a:extLst>
            <a:ext uri="{FF2B5EF4-FFF2-40B4-BE49-F238E27FC236}">
              <a16:creationId xmlns:a16="http://schemas.microsoft.com/office/drawing/2014/main" id="{70912303-9BC4-4054-8D78-A927C37E291E}"/>
            </a:ext>
          </a:extLst>
        </xdr:cNvPr>
        <xdr:cNvSpPr>
          <a:spLocks noRot="1"/>
        </xdr:cNvSpPr>
      </xdr:nvSpPr>
      <xdr:spPr>
        <a:xfrm>
          <a:off x="19230975" y="28670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65</xdr:row>
      <xdr:rowOff>1371600</xdr:rowOff>
    </xdr:from>
    <xdr:ext cx="381000" cy="381000"/>
    <xdr:sp macro="" textlink="">
      <xdr:nvSpPr>
        <xdr:cNvPr id="19339" name="Check Box 28" hidden="1">
          <a:extLst>
            <a:ext uri="{FF2B5EF4-FFF2-40B4-BE49-F238E27FC236}">
              <a16:creationId xmlns:a16="http://schemas.microsoft.com/office/drawing/2014/main" id="{4446E104-C374-47EE-BBA8-B96D81032903}"/>
            </a:ext>
          </a:extLst>
        </xdr:cNvPr>
        <xdr:cNvSpPr/>
      </xdr:nvSpPr>
      <xdr:spPr bwMode="auto">
        <a:xfrm>
          <a:off x="19259550" y="29337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66</xdr:row>
      <xdr:rowOff>19050</xdr:rowOff>
    </xdr:from>
    <xdr:to>
      <xdr:col>12</xdr:col>
      <xdr:colOff>579640</xdr:colOff>
      <xdr:row>66</xdr:row>
      <xdr:rowOff>274840</xdr:rowOff>
    </xdr:to>
    <xdr:sp macro="" textlink="" fLocksText="0">
      <xdr:nvSpPr>
        <xdr:cNvPr id="19340" name="Check Box 140" hidden="1">
          <a:extLst>
            <a:ext uri="{FF2B5EF4-FFF2-40B4-BE49-F238E27FC236}">
              <a16:creationId xmlns:a16="http://schemas.microsoft.com/office/drawing/2014/main" id="{A1CEFE17-FD22-4962-858F-207FC751FFF1}"/>
            </a:ext>
          </a:extLst>
        </xdr:cNvPr>
        <xdr:cNvSpPr>
          <a:spLocks noRot="1"/>
        </xdr:cNvSpPr>
      </xdr:nvSpPr>
      <xdr:spPr>
        <a:xfrm>
          <a:off x="19230975" y="29356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66</xdr:row>
      <xdr:rowOff>1371600</xdr:rowOff>
    </xdr:from>
    <xdr:ext cx="381000" cy="381000"/>
    <xdr:sp macro="" textlink="">
      <xdr:nvSpPr>
        <xdr:cNvPr id="19341" name="Check Box 28" hidden="1">
          <a:extLst>
            <a:ext uri="{FF2B5EF4-FFF2-40B4-BE49-F238E27FC236}">
              <a16:creationId xmlns:a16="http://schemas.microsoft.com/office/drawing/2014/main" id="{8DDBE470-FACD-4C40-8CFD-9B3F5A92C227}"/>
            </a:ext>
          </a:extLst>
        </xdr:cNvPr>
        <xdr:cNvSpPr/>
      </xdr:nvSpPr>
      <xdr:spPr bwMode="auto">
        <a:xfrm>
          <a:off x="19259550" y="30022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67</xdr:row>
      <xdr:rowOff>19050</xdr:rowOff>
    </xdr:from>
    <xdr:to>
      <xdr:col>12</xdr:col>
      <xdr:colOff>579640</xdr:colOff>
      <xdr:row>67</xdr:row>
      <xdr:rowOff>274840</xdr:rowOff>
    </xdr:to>
    <xdr:sp macro="" textlink="" fLocksText="0">
      <xdr:nvSpPr>
        <xdr:cNvPr id="19342" name="Check Box 141" hidden="1">
          <a:extLst>
            <a:ext uri="{FF2B5EF4-FFF2-40B4-BE49-F238E27FC236}">
              <a16:creationId xmlns:a16="http://schemas.microsoft.com/office/drawing/2014/main" id="{5EA114B2-2A1B-45A0-B521-7149476330A9}"/>
            </a:ext>
          </a:extLst>
        </xdr:cNvPr>
        <xdr:cNvSpPr>
          <a:spLocks noRot="1"/>
        </xdr:cNvSpPr>
      </xdr:nvSpPr>
      <xdr:spPr>
        <a:xfrm>
          <a:off x="19230975" y="30041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67</xdr:row>
      <xdr:rowOff>1371600</xdr:rowOff>
    </xdr:from>
    <xdr:ext cx="381000" cy="381000"/>
    <xdr:sp macro="" textlink="">
      <xdr:nvSpPr>
        <xdr:cNvPr id="19343" name="Check Box 28" hidden="1">
          <a:extLst>
            <a:ext uri="{FF2B5EF4-FFF2-40B4-BE49-F238E27FC236}">
              <a16:creationId xmlns:a16="http://schemas.microsoft.com/office/drawing/2014/main" id="{9E00573E-8833-4787-906F-F8410F09F50B}"/>
            </a:ext>
          </a:extLst>
        </xdr:cNvPr>
        <xdr:cNvSpPr/>
      </xdr:nvSpPr>
      <xdr:spPr bwMode="auto">
        <a:xfrm>
          <a:off x="19259550" y="30708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68</xdr:row>
      <xdr:rowOff>19050</xdr:rowOff>
    </xdr:from>
    <xdr:to>
      <xdr:col>12</xdr:col>
      <xdr:colOff>579640</xdr:colOff>
      <xdr:row>68</xdr:row>
      <xdr:rowOff>274840</xdr:rowOff>
    </xdr:to>
    <xdr:sp macro="" textlink="" fLocksText="0">
      <xdr:nvSpPr>
        <xdr:cNvPr id="19344" name="Check Box 142" hidden="1">
          <a:extLst>
            <a:ext uri="{FF2B5EF4-FFF2-40B4-BE49-F238E27FC236}">
              <a16:creationId xmlns:a16="http://schemas.microsoft.com/office/drawing/2014/main" id="{B3DE0689-3749-4B74-8DB4-196B577C259B}"/>
            </a:ext>
          </a:extLst>
        </xdr:cNvPr>
        <xdr:cNvSpPr>
          <a:spLocks noRot="1"/>
        </xdr:cNvSpPr>
      </xdr:nvSpPr>
      <xdr:spPr>
        <a:xfrm>
          <a:off x="19230975" y="30727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68</xdr:row>
      <xdr:rowOff>1371600</xdr:rowOff>
    </xdr:from>
    <xdr:ext cx="381000" cy="381000"/>
    <xdr:sp macro="" textlink="">
      <xdr:nvSpPr>
        <xdr:cNvPr id="19345" name="Check Box 28" hidden="1">
          <a:extLst>
            <a:ext uri="{FF2B5EF4-FFF2-40B4-BE49-F238E27FC236}">
              <a16:creationId xmlns:a16="http://schemas.microsoft.com/office/drawing/2014/main" id="{03C5597F-B067-4A4D-BFA8-6C27C1F305D5}"/>
            </a:ext>
          </a:extLst>
        </xdr:cNvPr>
        <xdr:cNvSpPr/>
      </xdr:nvSpPr>
      <xdr:spPr bwMode="auto">
        <a:xfrm>
          <a:off x="19259550" y="31394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69</xdr:row>
      <xdr:rowOff>19050</xdr:rowOff>
    </xdr:from>
    <xdr:to>
      <xdr:col>12</xdr:col>
      <xdr:colOff>579640</xdr:colOff>
      <xdr:row>69</xdr:row>
      <xdr:rowOff>274840</xdr:rowOff>
    </xdr:to>
    <xdr:sp macro="" textlink="" fLocksText="0">
      <xdr:nvSpPr>
        <xdr:cNvPr id="19346" name="Check Box 143" hidden="1">
          <a:extLst>
            <a:ext uri="{FF2B5EF4-FFF2-40B4-BE49-F238E27FC236}">
              <a16:creationId xmlns:a16="http://schemas.microsoft.com/office/drawing/2014/main" id="{8C625001-83EA-425C-9CB2-84F16C7DC866}"/>
            </a:ext>
          </a:extLst>
        </xdr:cNvPr>
        <xdr:cNvSpPr>
          <a:spLocks noRot="1"/>
        </xdr:cNvSpPr>
      </xdr:nvSpPr>
      <xdr:spPr>
        <a:xfrm>
          <a:off x="19230975" y="31413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69</xdr:row>
      <xdr:rowOff>1371600</xdr:rowOff>
    </xdr:from>
    <xdr:ext cx="381000" cy="381000"/>
    <xdr:sp macro="" textlink="">
      <xdr:nvSpPr>
        <xdr:cNvPr id="19347" name="Check Box 28" hidden="1">
          <a:extLst>
            <a:ext uri="{FF2B5EF4-FFF2-40B4-BE49-F238E27FC236}">
              <a16:creationId xmlns:a16="http://schemas.microsoft.com/office/drawing/2014/main" id="{150A9D7C-1F76-4B0A-B4AB-FC3F7F6B1049}"/>
            </a:ext>
          </a:extLst>
        </xdr:cNvPr>
        <xdr:cNvSpPr/>
      </xdr:nvSpPr>
      <xdr:spPr bwMode="auto">
        <a:xfrm>
          <a:off x="19259550" y="32080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70</xdr:row>
      <xdr:rowOff>19050</xdr:rowOff>
    </xdr:from>
    <xdr:to>
      <xdr:col>12</xdr:col>
      <xdr:colOff>579640</xdr:colOff>
      <xdr:row>70</xdr:row>
      <xdr:rowOff>274840</xdr:rowOff>
    </xdr:to>
    <xdr:sp macro="" textlink="" fLocksText="0">
      <xdr:nvSpPr>
        <xdr:cNvPr id="19348" name="Check Box 144" hidden="1">
          <a:extLst>
            <a:ext uri="{FF2B5EF4-FFF2-40B4-BE49-F238E27FC236}">
              <a16:creationId xmlns:a16="http://schemas.microsoft.com/office/drawing/2014/main" id="{C54613A2-7A8F-440C-9577-80E4B510839F}"/>
            </a:ext>
          </a:extLst>
        </xdr:cNvPr>
        <xdr:cNvSpPr>
          <a:spLocks noRot="1"/>
        </xdr:cNvSpPr>
      </xdr:nvSpPr>
      <xdr:spPr>
        <a:xfrm>
          <a:off x="19230975" y="32099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70</xdr:row>
      <xdr:rowOff>1371600</xdr:rowOff>
    </xdr:from>
    <xdr:ext cx="381000" cy="381000"/>
    <xdr:sp macro="" textlink="">
      <xdr:nvSpPr>
        <xdr:cNvPr id="19349" name="Check Box 28" hidden="1">
          <a:extLst>
            <a:ext uri="{FF2B5EF4-FFF2-40B4-BE49-F238E27FC236}">
              <a16:creationId xmlns:a16="http://schemas.microsoft.com/office/drawing/2014/main" id="{F19A6679-F953-49DA-9426-F1EBC1C28CE0}"/>
            </a:ext>
          </a:extLst>
        </xdr:cNvPr>
        <xdr:cNvSpPr/>
      </xdr:nvSpPr>
      <xdr:spPr bwMode="auto">
        <a:xfrm>
          <a:off x="19259550" y="32766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71</xdr:row>
      <xdr:rowOff>19050</xdr:rowOff>
    </xdr:from>
    <xdr:to>
      <xdr:col>12</xdr:col>
      <xdr:colOff>579640</xdr:colOff>
      <xdr:row>71</xdr:row>
      <xdr:rowOff>274840</xdr:rowOff>
    </xdr:to>
    <xdr:sp macro="" textlink="" fLocksText="0">
      <xdr:nvSpPr>
        <xdr:cNvPr id="19350" name="Check Box 145" hidden="1">
          <a:extLst>
            <a:ext uri="{FF2B5EF4-FFF2-40B4-BE49-F238E27FC236}">
              <a16:creationId xmlns:a16="http://schemas.microsoft.com/office/drawing/2014/main" id="{063E3C44-D413-44BE-B2BD-12D0A33EA34E}"/>
            </a:ext>
          </a:extLst>
        </xdr:cNvPr>
        <xdr:cNvSpPr>
          <a:spLocks noRot="1"/>
        </xdr:cNvSpPr>
      </xdr:nvSpPr>
      <xdr:spPr>
        <a:xfrm>
          <a:off x="19230975" y="32785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71</xdr:row>
      <xdr:rowOff>1371600</xdr:rowOff>
    </xdr:from>
    <xdr:ext cx="381000" cy="381000"/>
    <xdr:sp macro="" textlink="">
      <xdr:nvSpPr>
        <xdr:cNvPr id="19351" name="Check Box 28" hidden="1">
          <a:extLst>
            <a:ext uri="{FF2B5EF4-FFF2-40B4-BE49-F238E27FC236}">
              <a16:creationId xmlns:a16="http://schemas.microsoft.com/office/drawing/2014/main" id="{656323CE-7088-4635-AFA5-039A75DFC240}"/>
            </a:ext>
          </a:extLst>
        </xdr:cNvPr>
        <xdr:cNvSpPr/>
      </xdr:nvSpPr>
      <xdr:spPr bwMode="auto">
        <a:xfrm>
          <a:off x="19259550" y="33451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72</xdr:row>
      <xdr:rowOff>19050</xdr:rowOff>
    </xdr:from>
    <xdr:to>
      <xdr:col>12</xdr:col>
      <xdr:colOff>579640</xdr:colOff>
      <xdr:row>72</xdr:row>
      <xdr:rowOff>266700</xdr:rowOff>
    </xdr:to>
    <xdr:sp macro="" textlink="" fLocksText="0">
      <xdr:nvSpPr>
        <xdr:cNvPr id="19352" name="Check Box 146" hidden="1">
          <a:extLst>
            <a:ext uri="{FF2B5EF4-FFF2-40B4-BE49-F238E27FC236}">
              <a16:creationId xmlns:a16="http://schemas.microsoft.com/office/drawing/2014/main" id="{E9603D19-9D6B-43DF-B740-970B7F0AC803}"/>
            </a:ext>
          </a:extLst>
        </xdr:cNvPr>
        <xdr:cNvSpPr>
          <a:spLocks noRot="1"/>
        </xdr:cNvSpPr>
      </xdr:nvSpPr>
      <xdr:spPr>
        <a:xfrm>
          <a:off x="19230975" y="3347085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72</xdr:row>
      <xdr:rowOff>1371600</xdr:rowOff>
    </xdr:from>
    <xdr:ext cx="381000" cy="381000"/>
    <xdr:sp macro="" textlink="">
      <xdr:nvSpPr>
        <xdr:cNvPr id="19353" name="Check Box 28" hidden="1">
          <a:extLst>
            <a:ext uri="{FF2B5EF4-FFF2-40B4-BE49-F238E27FC236}">
              <a16:creationId xmlns:a16="http://schemas.microsoft.com/office/drawing/2014/main" id="{9E21D38D-3C49-4EAF-B733-B592D26E9B0E}"/>
            </a:ext>
          </a:extLst>
        </xdr:cNvPr>
        <xdr:cNvSpPr/>
      </xdr:nvSpPr>
      <xdr:spPr bwMode="auto">
        <a:xfrm>
          <a:off x="19259550" y="3413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73</xdr:row>
      <xdr:rowOff>19050</xdr:rowOff>
    </xdr:from>
    <xdr:to>
      <xdr:col>12</xdr:col>
      <xdr:colOff>579640</xdr:colOff>
      <xdr:row>73</xdr:row>
      <xdr:rowOff>266700</xdr:rowOff>
    </xdr:to>
    <xdr:sp macro="" textlink="" fLocksText="0">
      <xdr:nvSpPr>
        <xdr:cNvPr id="19354" name="Check Box 147" hidden="1">
          <a:extLst>
            <a:ext uri="{FF2B5EF4-FFF2-40B4-BE49-F238E27FC236}">
              <a16:creationId xmlns:a16="http://schemas.microsoft.com/office/drawing/2014/main" id="{06BD245A-96AB-4A7A-B51E-6E0495FC7C64}"/>
            </a:ext>
          </a:extLst>
        </xdr:cNvPr>
        <xdr:cNvSpPr>
          <a:spLocks noRot="1"/>
        </xdr:cNvSpPr>
      </xdr:nvSpPr>
      <xdr:spPr>
        <a:xfrm>
          <a:off x="19230975" y="3415665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73</xdr:row>
      <xdr:rowOff>1371600</xdr:rowOff>
    </xdr:from>
    <xdr:ext cx="381000" cy="381000"/>
    <xdr:sp macro="" textlink="">
      <xdr:nvSpPr>
        <xdr:cNvPr id="19355" name="Check Box 28" hidden="1">
          <a:extLst>
            <a:ext uri="{FF2B5EF4-FFF2-40B4-BE49-F238E27FC236}">
              <a16:creationId xmlns:a16="http://schemas.microsoft.com/office/drawing/2014/main" id="{C1CAAD6A-BF61-4E56-ABF2-5E2D1C5D7D00}"/>
            </a:ext>
          </a:extLst>
        </xdr:cNvPr>
        <xdr:cNvSpPr/>
      </xdr:nvSpPr>
      <xdr:spPr bwMode="auto">
        <a:xfrm>
          <a:off x="19259550" y="3482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74</xdr:row>
      <xdr:rowOff>19050</xdr:rowOff>
    </xdr:from>
    <xdr:to>
      <xdr:col>12</xdr:col>
      <xdr:colOff>579640</xdr:colOff>
      <xdr:row>74</xdr:row>
      <xdr:rowOff>274840</xdr:rowOff>
    </xdr:to>
    <xdr:sp macro="" textlink="" fLocksText="0">
      <xdr:nvSpPr>
        <xdr:cNvPr id="19356" name="Check Box 148" hidden="1">
          <a:extLst>
            <a:ext uri="{FF2B5EF4-FFF2-40B4-BE49-F238E27FC236}">
              <a16:creationId xmlns:a16="http://schemas.microsoft.com/office/drawing/2014/main" id="{7EF7BDC9-126C-4F47-A227-14E3D5BC656D}"/>
            </a:ext>
          </a:extLst>
        </xdr:cNvPr>
        <xdr:cNvSpPr>
          <a:spLocks noRot="1"/>
        </xdr:cNvSpPr>
      </xdr:nvSpPr>
      <xdr:spPr>
        <a:xfrm>
          <a:off x="19230975" y="3484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12</xdr:col>
      <xdr:colOff>323850</xdr:colOff>
      <xdr:row>75</xdr:row>
      <xdr:rowOff>19050</xdr:rowOff>
    </xdr:from>
    <xdr:to>
      <xdr:col>12</xdr:col>
      <xdr:colOff>579640</xdr:colOff>
      <xdr:row>75</xdr:row>
      <xdr:rowOff>287791</xdr:rowOff>
    </xdr:to>
    <xdr:sp macro="" textlink="" fLocksText="0">
      <xdr:nvSpPr>
        <xdr:cNvPr id="19357" name="Check Box 149" hidden="1">
          <a:extLst>
            <a:ext uri="{FF2B5EF4-FFF2-40B4-BE49-F238E27FC236}">
              <a16:creationId xmlns:a16="http://schemas.microsoft.com/office/drawing/2014/main" id="{207A5EF0-F44E-4261-9782-9118323C7696}"/>
            </a:ext>
          </a:extLst>
        </xdr:cNvPr>
        <xdr:cNvSpPr>
          <a:spLocks noRot="1"/>
        </xdr:cNvSpPr>
      </xdr:nvSpPr>
      <xdr:spPr>
        <a:xfrm>
          <a:off x="19230975" y="35528250"/>
          <a:ext cx="257175"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61</xdr:row>
      <xdr:rowOff>1371600</xdr:rowOff>
    </xdr:from>
    <xdr:ext cx="381000" cy="381000"/>
    <xdr:sp macro="" textlink="">
      <xdr:nvSpPr>
        <xdr:cNvPr id="19358" name="Check Box 28" hidden="1">
          <a:extLst>
            <a:ext uri="{FF2B5EF4-FFF2-40B4-BE49-F238E27FC236}">
              <a16:creationId xmlns:a16="http://schemas.microsoft.com/office/drawing/2014/main" id="{82775557-6DE7-4E79-B0A7-BB9924F5EBE9}"/>
            </a:ext>
          </a:extLst>
        </xdr:cNvPr>
        <xdr:cNvSpPr/>
      </xdr:nvSpPr>
      <xdr:spPr bwMode="auto">
        <a:xfrm>
          <a:off x="19259550" y="26593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62</xdr:row>
      <xdr:rowOff>19050</xdr:rowOff>
    </xdr:from>
    <xdr:to>
      <xdr:col>12</xdr:col>
      <xdr:colOff>579640</xdr:colOff>
      <xdr:row>62</xdr:row>
      <xdr:rowOff>274840</xdr:rowOff>
    </xdr:to>
    <xdr:sp macro="" textlink="" fLocksText="0">
      <xdr:nvSpPr>
        <xdr:cNvPr id="19359" name="Check Box 150" hidden="1">
          <a:extLst>
            <a:ext uri="{FF2B5EF4-FFF2-40B4-BE49-F238E27FC236}">
              <a16:creationId xmlns:a16="http://schemas.microsoft.com/office/drawing/2014/main" id="{5CC27E67-DC6A-4CAB-A8F9-0ED4DF246F2E}"/>
            </a:ext>
          </a:extLst>
        </xdr:cNvPr>
        <xdr:cNvSpPr>
          <a:spLocks noRot="1"/>
        </xdr:cNvSpPr>
      </xdr:nvSpPr>
      <xdr:spPr>
        <a:xfrm>
          <a:off x="19230975" y="26612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61</xdr:row>
      <xdr:rowOff>1371600</xdr:rowOff>
    </xdr:from>
    <xdr:ext cx="381000" cy="381000"/>
    <xdr:sp macro="" textlink="">
      <xdr:nvSpPr>
        <xdr:cNvPr id="19360" name="Check Box 28" hidden="1">
          <a:extLst>
            <a:ext uri="{FF2B5EF4-FFF2-40B4-BE49-F238E27FC236}">
              <a16:creationId xmlns:a16="http://schemas.microsoft.com/office/drawing/2014/main" id="{D7BCBC6F-EE54-41D2-9EE4-D6C075ABDE86}"/>
            </a:ext>
          </a:extLst>
        </xdr:cNvPr>
        <xdr:cNvSpPr/>
      </xdr:nvSpPr>
      <xdr:spPr bwMode="auto">
        <a:xfrm>
          <a:off x="19259550" y="26593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62</xdr:row>
      <xdr:rowOff>1371600</xdr:rowOff>
    </xdr:from>
    <xdr:ext cx="381000" cy="228600"/>
    <xdr:sp macro="" textlink="">
      <xdr:nvSpPr>
        <xdr:cNvPr id="19361" name="Check Box 36" hidden="1">
          <a:extLst>
            <a:ext uri="{FF2B5EF4-FFF2-40B4-BE49-F238E27FC236}">
              <a16:creationId xmlns:a16="http://schemas.microsoft.com/office/drawing/2014/main" id="{01039FD0-A12E-4187-A9F7-988C54A3CE27}"/>
            </a:ext>
          </a:extLst>
        </xdr:cNvPr>
        <xdr:cNvSpPr/>
      </xdr:nvSpPr>
      <xdr:spPr bwMode="auto">
        <a:xfrm>
          <a:off x="19259550" y="27279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62</xdr:row>
      <xdr:rowOff>1371600</xdr:rowOff>
    </xdr:from>
    <xdr:ext cx="381000" cy="381000"/>
    <xdr:sp macro="" textlink="">
      <xdr:nvSpPr>
        <xdr:cNvPr id="19362" name="Check Box 28" hidden="1">
          <a:extLst>
            <a:ext uri="{FF2B5EF4-FFF2-40B4-BE49-F238E27FC236}">
              <a16:creationId xmlns:a16="http://schemas.microsoft.com/office/drawing/2014/main" id="{91614F9B-B854-4F77-B55E-F54C81371A4A}"/>
            </a:ext>
          </a:extLst>
        </xdr:cNvPr>
        <xdr:cNvSpPr/>
      </xdr:nvSpPr>
      <xdr:spPr bwMode="auto">
        <a:xfrm>
          <a:off x="1925955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63</xdr:row>
      <xdr:rowOff>19050</xdr:rowOff>
    </xdr:from>
    <xdr:to>
      <xdr:col>12</xdr:col>
      <xdr:colOff>579640</xdr:colOff>
      <xdr:row>63</xdr:row>
      <xdr:rowOff>274840</xdr:rowOff>
    </xdr:to>
    <xdr:sp macro="" textlink="" fLocksText="0">
      <xdr:nvSpPr>
        <xdr:cNvPr id="19363" name="Check Box 151" hidden="1">
          <a:extLst>
            <a:ext uri="{FF2B5EF4-FFF2-40B4-BE49-F238E27FC236}">
              <a16:creationId xmlns:a16="http://schemas.microsoft.com/office/drawing/2014/main" id="{46EE8B6C-F09F-4E29-B6AC-DD5DE9E97C87}"/>
            </a:ext>
          </a:extLst>
        </xdr:cNvPr>
        <xdr:cNvSpPr>
          <a:spLocks noRot="1"/>
        </xdr:cNvSpPr>
      </xdr:nvSpPr>
      <xdr:spPr>
        <a:xfrm>
          <a:off x="19230975" y="27298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62</xdr:row>
      <xdr:rowOff>1371600</xdr:rowOff>
    </xdr:from>
    <xdr:ext cx="381000" cy="381000"/>
    <xdr:sp macro="" textlink="">
      <xdr:nvSpPr>
        <xdr:cNvPr id="19364" name="Check Box 28" hidden="1">
          <a:extLst>
            <a:ext uri="{FF2B5EF4-FFF2-40B4-BE49-F238E27FC236}">
              <a16:creationId xmlns:a16="http://schemas.microsoft.com/office/drawing/2014/main" id="{9B8B22FD-8973-4A81-9BBA-91AECD86FC95}"/>
            </a:ext>
          </a:extLst>
        </xdr:cNvPr>
        <xdr:cNvSpPr/>
      </xdr:nvSpPr>
      <xdr:spPr bwMode="auto">
        <a:xfrm>
          <a:off x="1925955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63</xdr:row>
      <xdr:rowOff>19050</xdr:rowOff>
    </xdr:from>
    <xdr:to>
      <xdr:col>12</xdr:col>
      <xdr:colOff>579640</xdr:colOff>
      <xdr:row>63</xdr:row>
      <xdr:rowOff>274840</xdr:rowOff>
    </xdr:to>
    <xdr:sp macro="" textlink="" fLocksText="0">
      <xdr:nvSpPr>
        <xdr:cNvPr id="19365" name="Check Box 152" hidden="1">
          <a:extLst>
            <a:ext uri="{FF2B5EF4-FFF2-40B4-BE49-F238E27FC236}">
              <a16:creationId xmlns:a16="http://schemas.microsoft.com/office/drawing/2014/main" id="{6FC447EB-93FA-40DE-9718-282E762138FC}"/>
            </a:ext>
          </a:extLst>
        </xdr:cNvPr>
        <xdr:cNvSpPr>
          <a:spLocks noRot="1"/>
        </xdr:cNvSpPr>
      </xdr:nvSpPr>
      <xdr:spPr>
        <a:xfrm>
          <a:off x="19230975" y="27298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63</xdr:row>
      <xdr:rowOff>1371600</xdr:rowOff>
    </xdr:from>
    <xdr:ext cx="381000" cy="228600"/>
    <xdr:sp macro="" textlink="">
      <xdr:nvSpPr>
        <xdr:cNvPr id="19366" name="Check Box 37" hidden="1">
          <a:extLst>
            <a:ext uri="{FF2B5EF4-FFF2-40B4-BE49-F238E27FC236}">
              <a16:creationId xmlns:a16="http://schemas.microsoft.com/office/drawing/2014/main" id="{B796FD98-0340-4885-B2A2-C1DCB02E7D5D}"/>
            </a:ext>
          </a:extLst>
        </xdr:cNvPr>
        <xdr:cNvSpPr/>
      </xdr:nvSpPr>
      <xdr:spPr bwMode="auto">
        <a:xfrm>
          <a:off x="1925955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228600"/>
    <xdr:sp macro="" textlink="">
      <xdr:nvSpPr>
        <xdr:cNvPr id="19367" name="Check Box 38" hidden="1">
          <a:extLst>
            <a:ext uri="{FF2B5EF4-FFF2-40B4-BE49-F238E27FC236}">
              <a16:creationId xmlns:a16="http://schemas.microsoft.com/office/drawing/2014/main" id="{CDFB10BC-54F7-48C9-AFCC-96EA20821FD7}"/>
            </a:ext>
          </a:extLst>
        </xdr:cNvPr>
        <xdr:cNvSpPr/>
      </xdr:nvSpPr>
      <xdr:spPr bwMode="auto">
        <a:xfrm>
          <a:off x="1925955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62</xdr:row>
      <xdr:rowOff>1371600</xdr:rowOff>
    </xdr:from>
    <xdr:ext cx="381000" cy="381000"/>
    <xdr:sp macro="" textlink="">
      <xdr:nvSpPr>
        <xdr:cNvPr id="19368" name="Check Box 28" hidden="1">
          <a:extLst>
            <a:ext uri="{FF2B5EF4-FFF2-40B4-BE49-F238E27FC236}">
              <a16:creationId xmlns:a16="http://schemas.microsoft.com/office/drawing/2014/main" id="{4D54BD45-3E7E-4592-8ABE-B0F53946EBB1}"/>
            </a:ext>
          </a:extLst>
        </xdr:cNvPr>
        <xdr:cNvSpPr/>
      </xdr:nvSpPr>
      <xdr:spPr bwMode="auto">
        <a:xfrm>
          <a:off x="1925955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19369" name="Check Box 28" hidden="1">
          <a:extLst>
            <a:ext uri="{FF2B5EF4-FFF2-40B4-BE49-F238E27FC236}">
              <a16:creationId xmlns:a16="http://schemas.microsoft.com/office/drawing/2014/main" id="{E5E1B5BC-334A-4345-8377-C5A70F0D55AD}"/>
            </a:ext>
          </a:extLst>
        </xdr:cNvPr>
        <xdr:cNvSpPr/>
      </xdr:nvSpPr>
      <xdr:spPr bwMode="auto">
        <a:xfrm>
          <a:off x="1925955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64</xdr:row>
      <xdr:rowOff>19050</xdr:rowOff>
    </xdr:from>
    <xdr:to>
      <xdr:col>12</xdr:col>
      <xdr:colOff>579640</xdr:colOff>
      <xdr:row>64</xdr:row>
      <xdr:rowOff>249691</xdr:rowOff>
    </xdr:to>
    <xdr:sp macro="" textlink="" fLocksText="0">
      <xdr:nvSpPr>
        <xdr:cNvPr id="19370" name="Check Box 153" hidden="1">
          <a:extLst>
            <a:ext uri="{FF2B5EF4-FFF2-40B4-BE49-F238E27FC236}">
              <a16:creationId xmlns:a16="http://schemas.microsoft.com/office/drawing/2014/main" id="{50CDFBD4-E0DE-45FD-8BEF-ACC8763ACEEF}"/>
            </a:ext>
          </a:extLst>
        </xdr:cNvPr>
        <xdr:cNvSpPr>
          <a:spLocks noRot="1"/>
        </xdr:cNvSpPr>
      </xdr:nvSpPr>
      <xdr:spPr>
        <a:xfrm>
          <a:off x="19230975" y="279844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62</xdr:row>
      <xdr:rowOff>1371600</xdr:rowOff>
    </xdr:from>
    <xdr:ext cx="381000" cy="381000"/>
    <xdr:sp macro="" textlink="">
      <xdr:nvSpPr>
        <xdr:cNvPr id="19371" name="Check Box 28" hidden="1">
          <a:extLst>
            <a:ext uri="{FF2B5EF4-FFF2-40B4-BE49-F238E27FC236}">
              <a16:creationId xmlns:a16="http://schemas.microsoft.com/office/drawing/2014/main" id="{26A041FE-7899-455E-A8CA-FF3F2724B226}"/>
            </a:ext>
          </a:extLst>
        </xdr:cNvPr>
        <xdr:cNvSpPr/>
      </xdr:nvSpPr>
      <xdr:spPr bwMode="auto">
        <a:xfrm>
          <a:off x="1925955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62</xdr:row>
      <xdr:rowOff>1371600</xdr:rowOff>
    </xdr:from>
    <xdr:ext cx="381000" cy="381000"/>
    <xdr:sp macro="" textlink="">
      <xdr:nvSpPr>
        <xdr:cNvPr id="19372" name="Check Box 28" hidden="1">
          <a:extLst>
            <a:ext uri="{FF2B5EF4-FFF2-40B4-BE49-F238E27FC236}">
              <a16:creationId xmlns:a16="http://schemas.microsoft.com/office/drawing/2014/main" id="{D9987028-75FC-4AD4-B91D-3EE5D0722D73}"/>
            </a:ext>
          </a:extLst>
        </xdr:cNvPr>
        <xdr:cNvSpPr/>
      </xdr:nvSpPr>
      <xdr:spPr bwMode="auto">
        <a:xfrm>
          <a:off x="1925955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228600"/>
    <xdr:sp macro="" textlink="">
      <xdr:nvSpPr>
        <xdr:cNvPr id="19373" name="Check Box 36" hidden="1">
          <a:extLst>
            <a:ext uri="{FF2B5EF4-FFF2-40B4-BE49-F238E27FC236}">
              <a16:creationId xmlns:a16="http://schemas.microsoft.com/office/drawing/2014/main" id="{F56DE23C-282E-44AA-AA6D-81D9643CCF4C}"/>
            </a:ext>
          </a:extLst>
        </xdr:cNvPr>
        <xdr:cNvSpPr/>
      </xdr:nvSpPr>
      <xdr:spPr bwMode="auto">
        <a:xfrm>
          <a:off x="1925955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19374" name="Check Box 28" hidden="1">
          <a:extLst>
            <a:ext uri="{FF2B5EF4-FFF2-40B4-BE49-F238E27FC236}">
              <a16:creationId xmlns:a16="http://schemas.microsoft.com/office/drawing/2014/main" id="{5AF6E7A6-A959-477E-A0AE-BEB6118D8709}"/>
            </a:ext>
          </a:extLst>
        </xdr:cNvPr>
        <xdr:cNvSpPr/>
      </xdr:nvSpPr>
      <xdr:spPr bwMode="auto">
        <a:xfrm>
          <a:off x="1925955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64</xdr:row>
      <xdr:rowOff>19050</xdr:rowOff>
    </xdr:from>
    <xdr:to>
      <xdr:col>12</xdr:col>
      <xdr:colOff>579640</xdr:colOff>
      <xdr:row>64</xdr:row>
      <xdr:rowOff>249691</xdr:rowOff>
    </xdr:to>
    <xdr:sp macro="" textlink="" fLocksText="0">
      <xdr:nvSpPr>
        <xdr:cNvPr id="19375" name="Check Box 154" hidden="1">
          <a:extLst>
            <a:ext uri="{FF2B5EF4-FFF2-40B4-BE49-F238E27FC236}">
              <a16:creationId xmlns:a16="http://schemas.microsoft.com/office/drawing/2014/main" id="{67D2183E-0C06-4B48-A9CB-E0515A775559}"/>
            </a:ext>
          </a:extLst>
        </xdr:cNvPr>
        <xdr:cNvSpPr>
          <a:spLocks noRot="1"/>
        </xdr:cNvSpPr>
      </xdr:nvSpPr>
      <xdr:spPr>
        <a:xfrm>
          <a:off x="19230975" y="279844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63</xdr:row>
      <xdr:rowOff>1371600</xdr:rowOff>
    </xdr:from>
    <xdr:ext cx="381000" cy="381000"/>
    <xdr:sp macro="" textlink="">
      <xdr:nvSpPr>
        <xdr:cNvPr id="19376" name="Check Box 28" hidden="1">
          <a:extLst>
            <a:ext uri="{FF2B5EF4-FFF2-40B4-BE49-F238E27FC236}">
              <a16:creationId xmlns:a16="http://schemas.microsoft.com/office/drawing/2014/main" id="{0D853E76-D4D7-457E-BFC8-BFCEAACCEF05}"/>
            </a:ext>
          </a:extLst>
        </xdr:cNvPr>
        <xdr:cNvSpPr/>
      </xdr:nvSpPr>
      <xdr:spPr bwMode="auto">
        <a:xfrm>
          <a:off x="1925955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64</xdr:row>
      <xdr:rowOff>19050</xdr:rowOff>
    </xdr:from>
    <xdr:to>
      <xdr:col>12</xdr:col>
      <xdr:colOff>579640</xdr:colOff>
      <xdr:row>64</xdr:row>
      <xdr:rowOff>249691</xdr:rowOff>
    </xdr:to>
    <xdr:sp macro="" textlink="" fLocksText="0">
      <xdr:nvSpPr>
        <xdr:cNvPr id="19377" name="Check Box 155" hidden="1">
          <a:extLst>
            <a:ext uri="{FF2B5EF4-FFF2-40B4-BE49-F238E27FC236}">
              <a16:creationId xmlns:a16="http://schemas.microsoft.com/office/drawing/2014/main" id="{93A5FF94-8224-4006-9396-59A08E546170}"/>
            </a:ext>
          </a:extLst>
        </xdr:cNvPr>
        <xdr:cNvSpPr>
          <a:spLocks noRot="1"/>
        </xdr:cNvSpPr>
      </xdr:nvSpPr>
      <xdr:spPr>
        <a:xfrm>
          <a:off x="19230975" y="279844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228600"/>
    <xdr:sp macro="" textlink="">
      <xdr:nvSpPr>
        <xdr:cNvPr id="19378" name="Check Box 39" hidden="1">
          <a:extLst>
            <a:ext uri="{FF2B5EF4-FFF2-40B4-BE49-F238E27FC236}">
              <a16:creationId xmlns:a16="http://schemas.microsoft.com/office/drawing/2014/main" id="{A9D3E4C3-A1CB-45E0-9B83-47425A9AEE68}"/>
            </a:ext>
          </a:extLst>
        </xdr:cNvPr>
        <xdr:cNvSpPr/>
      </xdr:nvSpPr>
      <xdr:spPr bwMode="auto">
        <a:xfrm>
          <a:off x="1925955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9379" name="Check Box 40" hidden="1">
          <a:extLst>
            <a:ext uri="{FF2B5EF4-FFF2-40B4-BE49-F238E27FC236}">
              <a16:creationId xmlns:a16="http://schemas.microsoft.com/office/drawing/2014/main" id="{E0496C72-591A-471A-85AF-E4FB16F6A66B}"/>
            </a:ext>
          </a:extLst>
        </xdr:cNvPr>
        <xdr:cNvSpPr/>
      </xdr:nvSpPr>
      <xdr:spPr bwMode="auto">
        <a:xfrm>
          <a:off x="1925955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9380" name="Check Box 41" hidden="1">
          <a:extLst>
            <a:ext uri="{FF2B5EF4-FFF2-40B4-BE49-F238E27FC236}">
              <a16:creationId xmlns:a16="http://schemas.microsoft.com/office/drawing/2014/main" id="{B094ADB7-1E6C-49AD-BAE0-1CE0CACDE7C2}"/>
            </a:ext>
          </a:extLst>
        </xdr:cNvPr>
        <xdr:cNvSpPr/>
      </xdr:nvSpPr>
      <xdr:spPr bwMode="auto">
        <a:xfrm>
          <a:off x="1925955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19381" name="Check Box 28" hidden="1">
          <a:extLst>
            <a:ext uri="{FF2B5EF4-FFF2-40B4-BE49-F238E27FC236}">
              <a16:creationId xmlns:a16="http://schemas.microsoft.com/office/drawing/2014/main" id="{792FFBBA-0916-4C74-AC30-D3AA6799AA73}"/>
            </a:ext>
          </a:extLst>
        </xdr:cNvPr>
        <xdr:cNvSpPr/>
      </xdr:nvSpPr>
      <xdr:spPr bwMode="auto">
        <a:xfrm>
          <a:off x="1925955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19382" name="Check Box 28" hidden="1">
          <a:extLst>
            <a:ext uri="{FF2B5EF4-FFF2-40B4-BE49-F238E27FC236}">
              <a16:creationId xmlns:a16="http://schemas.microsoft.com/office/drawing/2014/main" id="{EDC40CB7-AC1E-4E1C-9339-4701BB5B2776}"/>
            </a:ext>
          </a:extLst>
        </xdr:cNvPr>
        <xdr:cNvSpPr/>
      </xdr:nvSpPr>
      <xdr:spPr bwMode="auto">
        <a:xfrm>
          <a:off x="19259550" y="28651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274840</xdr:rowOff>
    </xdr:to>
    <xdr:sp macro="" textlink="" fLocksText="0">
      <xdr:nvSpPr>
        <xdr:cNvPr id="19383" name="Check Box 156" hidden="1">
          <a:extLst>
            <a:ext uri="{FF2B5EF4-FFF2-40B4-BE49-F238E27FC236}">
              <a16:creationId xmlns:a16="http://schemas.microsoft.com/office/drawing/2014/main" id="{663E7502-2364-492F-A074-B353C303AD65}"/>
            </a:ext>
          </a:extLst>
        </xdr:cNvPr>
        <xdr:cNvSpPr>
          <a:spLocks noRot="1"/>
        </xdr:cNvSpPr>
      </xdr:nvSpPr>
      <xdr:spPr>
        <a:xfrm>
          <a:off x="19230975" y="28670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63</xdr:row>
      <xdr:rowOff>1371600</xdr:rowOff>
    </xdr:from>
    <xdr:ext cx="381000" cy="381000"/>
    <xdr:sp macro="" textlink="">
      <xdr:nvSpPr>
        <xdr:cNvPr id="19384" name="Check Box 28" hidden="1">
          <a:extLst>
            <a:ext uri="{FF2B5EF4-FFF2-40B4-BE49-F238E27FC236}">
              <a16:creationId xmlns:a16="http://schemas.microsoft.com/office/drawing/2014/main" id="{57F9BA15-3ACE-4D4C-BD92-8333593C9AE6}"/>
            </a:ext>
          </a:extLst>
        </xdr:cNvPr>
        <xdr:cNvSpPr/>
      </xdr:nvSpPr>
      <xdr:spPr bwMode="auto">
        <a:xfrm>
          <a:off x="1925955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19385" name="Check Box 28" hidden="1">
          <a:extLst>
            <a:ext uri="{FF2B5EF4-FFF2-40B4-BE49-F238E27FC236}">
              <a16:creationId xmlns:a16="http://schemas.microsoft.com/office/drawing/2014/main" id="{A5D84165-A0E9-4303-AA0C-68C543C618ED}"/>
            </a:ext>
          </a:extLst>
        </xdr:cNvPr>
        <xdr:cNvSpPr/>
      </xdr:nvSpPr>
      <xdr:spPr bwMode="auto">
        <a:xfrm>
          <a:off x="1925955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9386" name="Check Box 37" hidden="1">
          <a:extLst>
            <a:ext uri="{FF2B5EF4-FFF2-40B4-BE49-F238E27FC236}">
              <a16:creationId xmlns:a16="http://schemas.microsoft.com/office/drawing/2014/main" id="{F7B515EA-2A48-4A2B-9563-D3B63992A2BB}"/>
            </a:ext>
          </a:extLst>
        </xdr:cNvPr>
        <xdr:cNvSpPr/>
      </xdr:nvSpPr>
      <xdr:spPr bwMode="auto">
        <a:xfrm>
          <a:off x="1925955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9387" name="Check Box 38" hidden="1">
          <a:extLst>
            <a:ext uri="{FF2B5EF4-FFF2-40B4-BE49-F238E27FC236}">
              <a16:creationId xmlns:a16="http://schemas.microsoft.com/office/drawing/2014/main" id="{D5C433AA-65CE-485F-99E9-35F5BB725A31}"/>
            </a:ext>
          </a:extLst>
        </xdr:cNvPr>
        <xdr:cNvSpPr/>
      </xdr:nvSpPr>
      <xdr:spPr bwMode="auto">
        <a:xfrm>
          <a:off x="1925955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19388" name="Check Box 28" hidden="1">
          <a:extLst>
            <a:ext uri="{FF2B5EF4-FFF2-40B4-BE49-F238E27FC236}">
              <a16:creationId xmlns:a16="http://schemas.microsoft.com/office/drawing/2014/main" id="{DC79F262-FD2D-4352-95AC-1E12D0E0EF05}"/>
            </a:ext>
          </a:extLst>
        </xdr:cNvPr>
        <xdr:cNvSpPr/>
      </xdr:nvSpPr>
      <xdr:spPr bwMode="auto">
        <a:xfrm>
          <a:off x="1925955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19389" name="Check Box 28" hidden="1">
          <a:extLst>
            <a:ext uri="{FF2B5EF4-FFF2-40B4-BE49-F238E27FC236}">
              <a16:creationId xmlns:a16="http://schemas.microsoft.com/office/drawing/2014/main" id="{5BC47515-BC36-48A4-B2DB-BAB693D41B28}"/>
            </a:ext>
          </a:extLst>
        </xdr:cNvPr>
        <xdr:cNvSpPr/>
      </xdr:nvSpPr>
      <xdr:spPr bwMode="auto">
        <a:xfrm>
          <a:off x="19259550" y="28651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274840</xdr:rowOff>
    </xdr:to>
    <xdr:sp macro="" textlink="" fLocksText="0">
      <xdr:nvSpPr>
        <xdr:cNvPr id="19390" name="Check Box 157" hidden="1">
          <a:extLst>
            <a:ext uri="{FF2B5EF4-FFF2-40B4-BE49-F238E27FC236}">
              <a16:creationId xmlns:a16="http://schemas.microsoft.com/office/drawing/2014/main" id="{568C0DD5-F570-4506-AA14-09B94066D9A7}"/>
            </a:ext>
          </a:extLst>
        </xdr:cNvPr>
        <xdr:cNvSpPr>
          <a:spLocks noRot="1"/>
        </xdr:cNvSpPr>
      </xdr:nvSpPr>
      <xdr:spPr>
        <a:xfrm>
          <a:off x="19230975" y="28670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63</xdr:row>
      <xdr:rowOff>1371600</xdr:rowOff>
    </xdr:from>
    <xdr:ext cx="381000" cy="381000"/>
    <xdr:sp macro="" textlink="">
      <xdr:nvSpPr>
        <xdr:cNvPr id="19391" name="Check Box 28" hidden="1">
          <a:extLst>
            <a:ext uri="{FF2B5EF4-FFF2-40B4-BE49-F238E27FC236}">
              <a16:creationId xmlns:a16="http://schemas.microsoft.com/office/drawing/2014/main" id="{68FC53D7-E0BD-437E-8F83-BC4158EA706D}"/>
            </a:ext>
          </a:extLst>
        </xdr:cNvPr>
        <xdr:cNvSpPr/>
      </xdr:nvSpPr>
      <xdr:spPr bwMode="auto">
        <a:xfrm>
          <a:off x="1925955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19392" name="Check Box 28" hidden="1">
          <a:extLst>
            <a:ext uri="{FF2B5EF4-FFF2-40B4-BE49-F238E27FC236}">
              <a16:creationId xmlns:a16="http://schemas.microsoft.com/office/drawing/2014/main" id="{3C069AEA-BC5A-4614-A537-763B69486C66}"/>
            </a:ext>
          </a:extLst>
        </xdr:cNvPr>
        <xdr:cNvSpPr/>
      </xdr:nvSpPr>
      <xdr:spPr bwMode="auto">
        <a:xfrm>
          <a:off x="1925955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9393" name="Check Box 36" hidden="1">
          <a:extLst>
            <a:ext uri="{FF2B5EF4-FFF2-40B4-BE49-F238E27FC236}">
              <a16:creationId xmlns:a16="http://schemas.microsoft.com/office/drawing/2014/main" id="{E8FEE440-4987-4558-9586-B9C234857D09}"/>
            </a:ext>
          </a:extLst>
        </xdr:cNvPr>
        <xdr:cNvSpPr/>
      </xdr:nvSpPr>
      <xdr:spPr bwMode="auto">
        <a:xfrm>
          <a:off x="1925955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19394" name="Check Box 28" hidden="1">
          <a:extLst>
            <a:ext uri="{FF2B5EF4-FFF2-40B4-BE49-F238E27FC236}">
              <a16:creationId xmlns:a16="http://schemas.microsoft.com/office/drawing/2014/main" id="{806A1233-93BC-4EC4-BD4A-E9133FA68744}"/>
            </a:ext>
          </a:extLst>
        </xdr:cNvPr>
        <xdr:cNvSpPr/>
      </xdr:nvSpPr>
      <xdr:spPr bwMode="auto">
        <a:xfrm>
          <a:off x="19259550" y="28651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328613</xdr:colOff>
      <xdr:row>65</xdr:row>
      <xdr:rowOff>23813</xdr:rowOff>
    </xdr:from>
    <xdr:to>
      <xdr:col>12</xdr:col>
      <xdr:colOff>581025</xdr:colOff>
      <xdr:row>65</xdr:row>
      <xdr:rowOff>276225</xdr:rowOff>
    </xdr:to>
    <xdr:sp macro="" textlink="">
      <xdr:nvSpPr>
        <xdr:cNvPr id="19743" name="Check Box 180" hidden="1">
          <a:extLst>
            <a:ext uri="{FF2B5EF4-FFF2-40B4-BE49-F238E27FC236}">
              <a16:creationId xmlns:a16="http://schemas.microsoft.com/office/drawing/2014/main" id="{00000000-0008-0000-0100-00001F4D0000}"/>
            </a:ext>
          </a:extLst>
        </xdr:cNvPr>
        <xdr:cNvSpPr>
          <a:spLocks noRot="1"/>
        </xdr:cNvSpPr>
      </xdr:nvSpPr>
      <xdr:spPr>
        <a:xfrm>
          <a:off x="19240500" y="28679775"/>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381000"/>
    <xdr:sp macro="" textlink="">
      <xdr:nvSpPr>
        <xdr:cNvPr id="19396" name="Check Box 28" hidden="1">
          <a:extLst>
            <a:ext uri="{FF2B5EF4-FFF2-40B4-BE49-F238E27FC236}">
              <a16:creationId xmlns:a16="http://schemas.microsoft.com/office/drawing/2014/main" id="{B24EFE7D-323F-4F88-86C8-980C5A4E846D}"/>
            </a:ext>
          </a:extLst>
        </xdr:cNvPr>
        <xdr:cNvSpPr/>
      </xdr:nvSpPr>
      <xdr:spPr bwMode="auto">
        <a:xfrm>
          <a:off x="19259550" y="28651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274840</xdr:rowOff>
    </xdr:to>
    <xdr:sp macro="" textlink="" fLocksText="0">
      <xdr:nvSpPr>
        <xdr:cNvPr id="19397" name="Check Box 159" hidden="1">
          <a:extLst>
            <a:ext uri="{FF2B5EF4-FFF2-40B4-BE49-F238E27FC236}">
              <a16:creationId xmlns:a16="http://schemas.microsoft.com/office/drawing/2014/main" id="{62273C18-7A83-41F8-B359-0268207002A5}"/>
            </a:ext>
          </a:extLst>
        </xdr:cNvPr>
        <xdr:cNvSpPr>
          <a:spLocks noRot="1"/>
        </xdr:cNvSpPr>
      </xdr:nvSpPr>
      <xdr:spPr>
        <a:xfrm>
          <a:off x="19230975" y="28670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60</xdr:row>
      <xdr:rowOff>1371600</xdr:rowOff>
    </xdr:from>
    <xdr:ext cx="381000" cy="381000"/>
    <xdr:sp macro="" textlink="">
      <xdr:nvSpPr>
        <xdr:cNvPr id="19398" name="Check Box 28" hidden="1">
          <a:extLst>
            <a:ext uri="{FF2B5EF4-FFF2-40B4-BE49-F238E27FC236}">
              <a16:creationId xmlns:a16="http://schemas.microsoft.com/office/drawing/2014/main" id="{35FF0AEC-62D0-4790-BA75-5F735CADBA51}"/>
            </a:ext>
          </a:extLst>
        </xdr:cNvPr>
        <xdr:cNvSpPr/>
      </xdr:nvSpPr>
      <xdr:spPr bwMode="auto">
        <a:xfrm>
          <a:off x="20116800" y="25908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61</xdr:row>
      <xdr:rowOff>1371600</xdr:rowOff>
    </xdr:from>
    <xdr:ext cx="381000" cy="228600"/>
    <xdr:sp macro="" textlink="">
      <xdr:nvSpPr>
        <xdr:cNvPr id="19399" name="Check Box 36" hidden="1">
          <a:extLst>
            <a:ext uri="{FF2B5EF4-FFF2-40B4-BE49-F238E27FC236}">
              <a16:creationId xmlns:a16="http://schemas.microsoft.com/office/drawing/2014/main" id="{0C161206-9922-44E7-A7B3-9B158E0E3488}"/>
            </a:ext>
          </a:extLst>
        </xdr:cNvPr>
        <xdr:cNvSpPr/>
      </xdr:nvSpPr>
      <xdr:spPr bwMode="auto">
        <a:xfrm>
          <a:off x="20116800" y="26593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62</xdr:row>
      <xdr:rowOff>1371600</xdr:rowOff>
    </xdr:from>
    <xdr:ext cx="381000" cy="228600"/>
    <xdr:sp macro="" textlink="">
      <xdr:nvSpPr>
        <xdr:cNvPr id="19400" name="Check Box 37" hidden="1">
          <a:extLst>
            <a:ext uri="{FF2B5EF4-FFF2-40B4-BE49-F238E27FC236}">
              <a16:creationId xmlns:a16="http://schemas.microsoft.com/office/drawing/2014/main" id="{8DFCBA52-4DA8-48EB-AC77-833D6055C174}"/>
            </a:ext>
          </a:extLst>
        </xdr:cNvPr>
        <xdr:cNvSpPr/>
      </xdr:nvSpPr>
      <xdr:spPr bwMode="auto">
        <a:xfrm>
          <a:off x="20116800" y="27279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62</xdr:row>
      <xdr:rowOff>1371600</xdr:rowOff>
    </xdr:from>
    <xdr:ext cx="381000" cy="228600"/>
    <xdr:sp macro="" textlink="">
      <xdr:nvSpPr>
        <xdr:cNvPr id="19401" name="Check Box 38" hidden="1">
          <a:extLst>
            <a:ext uri="{FF2B5EF4-FFF2-40B4-BE49-F238E27FC236}">
              <a16:creationId xmlns:a16="http://schemas.microsoft.com/office/drawing/2014/main" id="{95140B4B-D86E-4915-B071-50B94C6601C2}"/>
            </a:ext>
          </a:extLst>
        </xdr:cNvPr>
        <xdr:cNvSpPr/>
      </xdr:nvSpPr>
      <xdr:spPr bwMode="auto">
        <a:xfrm>
          <a:off x="20116800" y="27279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228600"/>
    <xdr:sp macro="" textlink="">
      <xdr:nvSpPr>
        <xdr:cNvPr id="19402" name="Check Box 39" hidden="1">
          <a:extLst>
            <a:ext uri="{FF2B5EF4-FFF2-40B4-BE49-F238E27FC236}">
              <a16:creationId xmlns:a16="http://schemas.microsoft.com/office/drawing/2014/main" id="{1142EE7A-6591-4F43-BAB5-CFBEA29F7491}"/>
            </a:ext>
          </a:extLst>
        </xdr:cNvPr>
        <xdr:cNvSpPr/>
      </xdr:nvSpPr>
      <xdr:spPr bwMode="auto">
        <a:xfrm>
          <a:off x="2011680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228600"/>
    <xdr:sp macro="" textlink="">
      <xdr:nvSpPr>
        <xdr:cNvPr id="19403" name="Check Box 40" hidden="1">
          <a:extLst>
            <a:ext uri="{FF2B5EF4-FFF2-40B4-BE49-F238E27FC236}">
              <a16:creationId xmlns:a16="http://schemas.microsoft.com/office/drawing/2014/main" id="{AEBF955C-6EBA-470E-825E-2A3A6BDB7351}"/>
            </a:ext>
          </a:extLst>
        </xdr:cNvPr>
        <xdr:cNvSpPr/>
      </xdr:nvSpPr>
      <xdr:spPr bwMode="auto">
        <a:xfrm>
          <a:off x="2011680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228600"/>
    <xdr:sp macro="" textlink="">
      <xdr:nvSpPr>
        <xdr:cNvPr id="19404" name="Check Box 41" hidden="1">
          <a:extLst>
            <a:ext uri="{FF2B5EF4-FFF2-40B4-BE49-F238E27FC236}">
              <a16:creationId xmlns:a16="http://schemas.microsoft.com/office/drawing/2014/main" id="{486930B2-D8F8-40A4-A838-27B780BA0CF0}"/>
            </a:ext>
          </a:extLst>
        </xdr:cNvPr>
        <xdr:cNvSpPr/>
      </xdr:nvSpPr>
      <xdr:spPr bwMode="auto">
        <a:xfrm>
          <a:off x="2011680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9405" name="Check Box 42" hidden="1">
          <a:extLst>
            <a:ext uri="{FF2B5EF4-FFF2-40B4-BE49-F238E27FC236}">
              <a16:creationId xmlns:a16="http://schemas.microsoft.com/office/drawing/2014/main" id="{29A6ECE6-E6C5-4273-897A-77FFE4C651C9}"/>
            </a:ext>
          </a:extLst>
        </xdr:cNvPr>
        <xdr:cNvSpPr/>
      </xdr:nvSpPr>
      <xdr:spPr bwMode="auto">
        <a:xfrm>
          <a:off x="201168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9406" name="Check Box 43" hidden="1">
          <a:extLst>
            <a:ext uri="{FF2B5EF4-FFF2-40B4-BE49-F238E27FC236}">
              <a16:creationId xmlns:a16="http://schemas.microsoft.com/office/drawing/2014/main" id="{773E81D7-A673-4F65-B943-6AE00B0CED0B}"/>
            </a:ext>
          </a:extLst>
        </xdr:cNvPr>
        <xdr:cNvSpPr/>
      </xdr:nvSpPr>
      <xdr:spPr bwMode="auto">
        <a:xfrm>
          <a:off x="201168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9407" name="Check Box 44" hidden="1">
          <a:extLst>
            <a:ext uri="{FF2B5EF4-FFF2-40B4-BE49-F238E27FC236}">
              <a16:creationId xmlns:a16="http://schemas.microsoft.com/office/drawing/2014/main" id="{C471B3FF-57E7-4501-9B73-CA487956CD6B}"/>
            </a:ext>
          </a:extLst>
        </xdr:cNvPr>
        <xdr:cNvSpPr/>
      </xdr:nvSpPr>
      <xdr:spPr bwMode="auto">
        <a:xfrm>
          <a:off x="201168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9408" name="Check Box 45" hidden="1">
          <a:extLst>
            <a:ext uri="{FF2B5EF4-FFF2-40B4-BE49-F238E27FC236}">
              <a16:creationId xmlns:a16="http://schemas.microsoft.com/office/drawing/2014/main" id="{1B389F80-90AE-4B39-8A8E-660F7342EA57}"/>
            </a:ext>
          </a:extLst>
        </xdr:cNvPr>
        <xdr:cNvSpPr/>
      </xdr:nvSpPr>
      <xdr:spPr bwMode="auto">
        <a:xfrm>
          <a:off x="201168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9409" name="Check Box 46" hidden="1">
          <a:extLst>
            <a:ext uri="{FF2B5EF4-FFF2-40B4-BE49-F238E27FC236}">
              <a16:creationId xmlns:a16="http://schemas.microsoft.com/office/drawing/2014/main" id="{3A7267EE-E810-4FC6-9E04-12BA2F8E459C}"/>
            </a:ext>
          </a:extLst>
        </xdr:cNvPr>
        <xdr:cNvSpPr/>
      </xdr:nvSpPr>
      <xdr:spPr bwMode="auto">
        <a:xfrm>
          <a:off x="2011680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9410" name="Check Box 47" hidden="1">
          <a:extLst>
            <a:ext uri="{FF2B5EF4-FFF2-40B4-BE49-F238E27FC236}">
              <a16:creationId xmlns:a16="http://schemas.microsoft.com/office/drawing/2014/main" id="{5150C5D5-927E-48F4-A838-9C6BFE031C6B}"/>
            </a:ext>
          </a:extLst>
        </xdr:cNvPr>
        <xdr:cNvSpPr/>
      </xdr:nvSpPr>
      <xdr:spPr bwMode="auto">
        <a:xfrm>
          <a:off x="2011680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9411" name="Check Box 48" hidden="1">
          <a:extLst>
            <a:ext uri="{FF2B5EF4-FFF2-40B4-BE49-F238E27FC236}">
              <a16:creationId xmlns:a16="http://schemas.microsoft.com/office/drawing/2014/main" id="{5A23F901-55E7-4DD7-97DB-F04797633CA1}"/>
            </a:ext>
          </a:extLst>
        </xdr:cNvPr>
        <xdr:cNvSpPr/>
      </xdr:nvSpPr>
      <xdr:spPr bwMode="auto">
        <a:xfrm>
          <a:off x="2011680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9412" name="Check Box 49" hidden="1">
          <a:extLst>
            <a:ext uri="{FF2B5EF4-FFF2-40B4-BE49-F238E27FC236}">
              <a16:creationId xmlns:a16="http://schemas.microsoft.com/office/drawing/2014/main" id="{3ECC0AB1-A1E0-4EAD-BFCC-0803784A0A20}"/>
            </a:ext>
          </a:extLst>
        </xdr:cNvPr>
        <xdr:cNvSpPr/>
      </xdr:nvSpPr>
      <xdr:spPr bwMode="auto">
        <a:xfrm>
          <a:off x="2011680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9413" name="Check Box 50" hidden="1">
          <a:extLst>
            <a:ext uri="{FF2B5EF4-FFF2-40B4-BE49-F238E27FC236}">
              <a16:creationId xmlns:a16="http://schemas.microsoft.com/office/drawing/2014/main" id="{67F4501F-BBA9-408D-B3FC-154C7D440E9E}"/>
            </a:ext>
          </a:extLst>
        </xdr:cNvPr>
        <xdr:cNvSpPr/>
      </xdr:nvSpPr>
      <xdr:spPr bwMode="auto">
        <a:xfrm>
          <a:off x="2011680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19414" name="Check Box 51" hidden="1">
          <a:extLst>
            <a:ext uri="{FF2B5EF4-FFF2-40B4-BE49-F238E27FC236}">
              <a16:creationId xmlns:a16="http://schemas.microsoft.com/office/drawing/2014/main" id="{7E929061-6032-440E-9E8D-BE6D989A8320}"/>
            </a:ext>
          </a:extLst>
        </xdr:cNvPr>
        <xdr:cNvSpPr/>
      </xdr:nvSpPr>
      <xdr:spPr bwMode="auto">
        <a:xfrm>
          <a:off x="2011680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19415" name="Check Box 52" hidden="1">
          <a:extLst>
            <a:ext uri="{FF2B5EF4-FFF2-40B4-BE49-F238E27FC236}">
              <a16:creationId xmlns:a16="http://schemas.microsoft.com/office/drawing/2014/main" id="{3F0B55C0-05AE-4713-8B50-112612D5A234}"/>
            </a:ext>
          </a:extLst>
        </xdr:cNvPr>
        <xdr:cNvSpPr/>
      </xdr:nvSpPr>
      <xdr:spPr bwMode="auto">
        <a:xfrm>
          <a:off x="2011680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19416" name="Check Box 53" hidden="1">
          <a:extLst>
            <a:ext uri="{FF2B5EF4-FFF2-40B4-BE49-F238E27FC236}">
              <a16:creationId xmlns:a16="http://schemas.microsoft.com/office/drawing/2014/main" id="{AD72352E-07D8-4BDB-9B7A-5D85B4CC5EC5}"/>
            </a:ext>
          </a:extLst>
        </xdr:cNvPr>
        <xdr:cNvSpPr/>
      </xdr:nvSpPr>
      <xdr:spPr bwMode="auto">
        <a:xfrm>
          <a:off x="2011680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19417" name="Check Box 54" hidden="1">
          <a:extLst>
            <a:ext uri="{FF2B5EF4-FFF2-40B4-BE49-F238E27FC236}">
              <a16:creationId xmlns:a16="http://schemas.microsoft.com/office/drawing/2014/main" id="{72A51AF7-385C-48E3-ACFC-02E56A8BAAF1}"/>
            </a:ext>
          </a:extLst>
        </xdr:cNvPr>
        <xdr:cNvSpPr/>
      </xdr:nvSpPr>
      <xdr:spPr bwMode="auto">
        <a:xfrm>
          <a:off x="2011680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19418" name="Check Box 55" hidden="1">
          <a:extLst>
            <a:ext uri="{FF2B5EF4-FFF2-40B4-BE49-F238E27FC236}">
              <a16:creationId xmlns:a16="http://schemas.microsoft.com/office/drawing/2014/main" id="{C8320E7A-FE6C-4B29-937E-EC332E1A5487}"/>
            </a:ext>
          </a:extLst>
        </xdr:cNvPr>
        <xdr:cNvSpPr/>
      </xdr:nvSpPr>
      <xdr:spPr bwMode="auto">
        <a:xfrm>
          <a:off x="2011680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19419" name="Check Box 56" hidden="1">
          <a:extLst>
            <a:ext uri="{FF2B5EF4-FFF2-40B4-BE49-F238E27FC236}">
              <a16:creationId xmlns:a16="http://schemas.microsoft.com/office/drawing/2014/main" id="{4E8F7E10-ABA3-4BDA-A609-099103E45875}"/>
            </a:ext>
          </a:extLst>
        </xdr:cNvPr>
        <xdr:cNvSpPr/>
      </xdr:nvSpPr>
      <xdr:spPr bwMode="auto">
        <a:xfrm>
          <a:off x="2011680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9420" name="Check Box 57" hidden="1">
          <a:extLst>
            <a:ext uri="{FF2B5EF4-FFF2-40B4-BE49-F238E27FC236}">
              <a16:creationId xmlns:a16="http://schemas.microsoft.com/office/drawing/2014/main" id="{F688325A-9D7C-4775-B6FC-0715325B2288}"/>
            </a:ext>
          </a:extLst>
        </xdr:cNvPr>
        <xdr:cNvSpPr/>
      </xdr:nvSpPr>
      <xdr:spPr bwMode="auto">
        <a:xfrm>
          <a:off x="2011680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9421" name="Check Box 58" hidden="1">
          <a:extLst>
            <a:ext uri="{FF2B5EF4-FFF2-40B4-BE49-F238E27FC236}">
              <a16:creationId xmlns:a16="http://schemas.microsoft.com/office/drawing/2014/main" id="{8D4EB65A-AC24-40F9-80C1-0933D1C3E69E}"/>
            </a:ext>
          </a:extLst>
        </xdr:cNvPr>
        <xdr:cNvSpPr/>
      </xdr:nvSpPr>
      <xdr:spPr bwMode="auto">
        <a:xfrm>
          <a:off x="2011680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9422" name="Check Box 59" hidden="1">
          <a:extLst>
            <a:ext uri="{FF2B5EF4-FFF2-40B4-BE49-F238E27FC236}">
              <a16:creationId xmlns:a16="http://schemas.microsoft.com/office/drawing/2014/main" id="{030B5DCB-2811-4920-B2BD-1F84FB7E97DD}"/>
            </a:ext>
          </a:extLst>
        </xdr:cNvPr>
        <xdr:cNvSpPr/>
      </xdr:nvSpPr>
      <xdr:spPr bwMode="auto">
        <a:xfrm>
          <a:off x="2011680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9423" name="Check Box 60" hidden="1">
          <a:extLst>
            <a:ext uri="{FF2B5EF4-FFF2-40B4-BE49-F238E27FC236}">
              <a16:creationId xmlns:a16="http://schemas.microsoft.com/office/drawing/2014/main" id="{F1BC827E-6576-4573-977E-F4469295B367}"/>
            </a:ext>
          </a:extLst>
        </xdr:cNvPr>
        <xdr:cNvSpPr/>
      </xdr:nvSpPr>
      <xdr:spPr bwMode="auto">
        <a:xfrm>
          <a:off x="2011680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9424" name="Check Box 61" hidden="1">
          <a:extLst>
            <a:ext uri="{FF2B5EF4-FFF2-40B4-BE49-F238E27FC236}">
              <a16:creationId xmlns:a16="http://schemas.microsoft.com/office/drawing/2014/main" id="{0B44C44A-0147-4103-A162-9C88CA7AF483}"/>
            </a:ext>
          </a:extLst>
        </xdr:cNvPr>
        <xdr:cNvSpPr/>
      </xdr:nvSpPr>
      <xdr:spPr bwMode="auto">
        <a:xfrm>
          <a:off x="2011680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9425" name="Check Box 62" hidden="1">
          <a:extLst>
            <a:ext uri="{FF2B5EF4-FFF2-40B4-BE49-F238E27FC236}">
              <a16:creationId xmlns:a16="http://schemas.microsoft.com/office/drawing/2014/main" id="{7F9A6460-EEC1-459E-9CB8-EE43938F9513}"/>
            </a:ext>
          </a:extLst>
        </xdr:cNvPr>
        <xdr:cNvSpPr/>
      </xdr:nvSpPr>
      <xdr:spPr bwMode="auto">
        <a:xfrm>
          <a:off x="2011680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9426" name="Check Box 63" hidden="1">
          <a:extLst>
            <a:ext uri="{FF2B5EF4-FFF2-40B4-BE49-F238E27FC236}">
              <a16:creationId xmlns:a16="http://schemas.microsoft.com/office/drawing/2014/main" id="{26A3E9F9-7BC0-4452-A3E8-383E6AC8E215}"/>
            </a:ext>
          </a:extLst>
        </xdr:cNvPr>
        <xdr:cNvSpPr/>
      </xdr:nvSpPr>
      <xdr:spPr bwMode="auto">
        <a:xfrm>
          <a:off x="2011680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9427" name="Check Box 64" hidden="1">
          <a:extLst>
            <a:ext uri="{FF2B5EF4-FFF2-40B4-BE49-F238E27FC236}">
              <a16:creationId xmlns:a16="http://schemas.microsoft.com/office/drawing/2014/main" id="{43746EB7-F4B9-453F-9740-FF3CCD419EFB}"/>
            </a:ext>
          </a:extLst>
        </xdr:cNvPr>
        <xdr:cNvSpPr/>
      </xdr:nvSpPr>
      <xdr:spPr bwMode="auto">
        <a:xfrm>
          <a:off x="201168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9428" name="Check Box 65" hidden="1">
          <a:extLst>
            <a:ext uri="{FF2B5EF4-FFF2-40B4-BE49-F238E27FC236}">
              <a16:creationId xmlns:a16="http://schemas.microsoft.com/office/drawing/2014/main" id="{68539A63-3000-4D98-AF90-227F379E6144}"/>
            </a:ext>
          </a:extLst>
        </xdr:cNvPr>
        <xdr:cNvSpPr/>
      </xdr:nvSpPr>
      <xdr:spPr bwMode="auto">
        <a:xfrm>
          <a:off x="201168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9429" name="Check Box 66" hidden="1">
          <a:extLst>
            <a:ext uri="{FF2B5EF4-FFF2-40B4-BE49-F238E27FC236}">
              <a16:creationId xmlns:a16="http://schemas.microsoft.com/office/drawing/2014/main" id="{A9AFAEA4-A983-4603-9C8B-EE31ABDC87D8}"/>
            </a:ext>
          </a:extLst>
        </xdr:cNvPr>
        <xdr:cNvSpPr/>
      </xdr:nvSpPr>
      <xdr:spPr bwMode="auto">
        <a:xfrm>
          <a:off x="201168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9430" name="Check Box 67" hidden="1">
          <a:extLst>
            <a:ext uri="{FF2B5EF4-FFF2-40B4-BE49-F238E27FC236}">
              <a16:creationId xmlns:a16="http://schemas.microsoft.com/office/drawing/2014/main" id="{D4676B84-2833-4DBC-9CD1-326AB46E4403}"/>
            </a:ext>
          </a:extLst>
        </xdr:cNvPr>
        <xdr:cNvSpPr/>
      </xdr:nvSpPr>
      <xdr:spPr bwMode="auto">
        <a:xfrm>
          <a:off x="201168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9431" name="Check Box 68" hidden="1">
          <a:extLst>
            <a:ext uri="{FF2B5EF4-FFF2-40B4-BE49-F238E27FC236}">
              <a16:creationId xmlns:a16="http://schemas.microsoft.com/office/drawing/2014/main" id="{2AA2EE6F-8EE3-4B74-86E4-284FC35770AF}"/>
            </a:ext>
          </a:extLst>
        </xdr:cNvPr>
        <xdr:cNvSpPr/>
      </xdr:nvSpPr>
      <xdr:spPr bwMode="auto">
        <a:xfrm>
          <a:off x="201168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9432" name="Check Box 69" hidden="1">
          <a:extLst>
            <a:ext uri="{FF2B5EF4-FFF2-40B4-BE49-F238E27FC236}">
              <a16:creationId xmlns:a16="http://schemas.microsoft.com/office/drawing/2014/main" id="{FC7FB880-CFA4-459C-AEC8-2A614863574B}"/>
            </a:ext>
          </a:extLst>
        </xdr:cNvPr>
        <xdr:cNvSpPr/>
      </xdr:nvSpPr>
      <xdr:spPr bwMode="auto">
        <a:xfrm>
          <a:off x="201168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9433" name="Check Box 70" hidden="1">
          <a:extLst>
            <a:ext uri="{FF2B5EF4-FFF2-40B4-BE49-F238E27FC236}">
              <a16:creationId xmlns:a16="http://schemas.microsoft.com/office/drawing/2014/main" id="{7AE1706C-19AD-4092-9CFB-44633C645416}"/>
            </a:ext>
          </a:extLst>
        </xdr:cNvPr>
        <xdr:cNvSpPr/>
      </xdr:nvSpPr>
      <xdr:spPr bwMode="auto">
        <a:xfrm>
          <a:off x="201168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9434" name="Check Box 71" hidden="1">
          <a:extLst>
            <a:ext uri="{FF2B5EF4-FFF2-40B4-BE49-F238E27FC236}">
              <a16:creationId xmlns:a16="http://schemas.microsoft.com/office/drawing/2014/main" id="{24385515-A4F1-4C74-86EA-913DAB2F3EBE}"/>
            </a:ext>
          </a:extLst>
        </xdr:cNvPr>
        <xdr:cNvSpPr/>
      </xdr:nvSpPr>
      <xdr:spPr bwMode="auto">
        <a:xfrm>
          <a:off x="2011680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9435" name="Check Box 72" hidden="1">
          <a:extLst>
            <a:ext uri="{FF2B5EF4-FFF2-40B4-BE49-F238E27FC236}">
              <a16:creationId xmlns:a16="http://schemas.microsoft.com/office/drawing/2014/main" id="{9A738DDB-4164-485A-A823-5A7D087EA9CC}"/>
            </a:ext>
          </a:extLst>
        </xdr:cNvPr>
        <xdr:cNvSpPr/>
      </xdr:nvSpPr>
      <xdr:spPr bwMode="auto">
        <a:xfrm>
          <a:off x="201168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9436" name="Check Box 73" hidden="1">
          <a:extLst>
            <a:ext uri="{FF2B5EF4-FFF2-40B4-BE49-F238E27FC236}">
              <a16:creationId xmlns:a16="http://schemas.microsoft.com/office/drawing/2014/main" id="{148138A0-5611-4D92-A666-01C5006A47AE}"/>
            </a:ext>
          </a:extLst>
        </xdr:cNvPr>
        <xdr:cNvSpPr/>
      </xdr:nvSpPr>
      <xdr:spPr bwMode="auto">
        <a:xfrm>
          <a:off x="201168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9437" name="Check Box 74" hidden="1">
          <a:extLst>
            <a:ext uri="{FF2B5EF4-FFF2-40B4-BE49-F238E27FC236}">
              <a16:creationId xmlns:a16="http://schemas.microsoft.com/office/drawing/2014/main" id="{7F28EB81-248C-4A0D-B2A2-9A44B312EC0C}"/>
            </a:ext>
          </a:extLst>
        </xdr:cNvPr>
        <xdr:cNvSpPr/>
      </xdr:nvSpPr>
      <xdr:spPr bwMode="auto">
        <a:xfrm>
          <a:off x="201168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9438" name="Check Box 75" hidden="1">
          <a:extLst>
            <a:ext uri="{FF2B5EF4-FFF2-40B4-BE49-F238E27FC236}">
              <a16:creationId xmlns:a16="http://schemas.microsoft.com/office/drawing/2014/main" id="{3969264B-3F67-48B2-958A-9E2CF69BA73A}"/>
            </a:ext>
          </a:extLst>
        </xdr:cNvPr>
        <xdr:cNvSpPr/>
      </xdr:nvSpPr>
      <xdr:spPr bwMode="auto">
        <a:xfrm>
          <a:off x="201168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9439" name="Check Box 76" hidden="1">
          <a:extLst>
            <a:ext uri="{FF2B5EF4-FFF2-40B4-BE49-F238E27FC236}">
              <a16:creationId xmlns:a16="http://schemas.microsoft.com/office/drawing/2014/main" id="{9C7FAD8F-CEDD-474C-AB8C-6E6F0AA3144C}"/>
            </a:ext>
          </a:extLst>
        </xdr:cNvPr>
        <xdr:cNvSpPr/>
      </xdr:nvSpPr>
      <xdr:spPr bwMode="auto">
        <a:xfrm>
          <a:off x="201168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9440" name="Check Box 77" hidden="1">
          <a:extLst>
            <a:ext uri="{FF2B5EF4-FFF2-40B4-BE49-F238E27FC236}">
              <a16:creationId xmlns:a16="http://schemas.microsoft.com/office/drawing/2014/main" id="{8445326D-194B-4011-AD1A-A3A2F6C7AAE0}"/>
            </a:ext>
          </a:extLst>
        </xdr:cNvPr>
        <xdr:cNvSpPr/>
      </xdr:nvSpPr>
      <xdr:spPr bwMode="auto">
        <a:xfrm>
          <a:off x="201168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9441" name="Check Box 78" hidden="1">
          <a:extLst>
            <a:ext uri="{FF2B5EF4-FFF2-40B4-BE49-F238E27FC236}">
              <a16:creationId xmlns:a16="http://schemas.microsoft.com/office/drawing/2014/main" id="{D73FE371-46B7-46B2-B45F-2D8C0A6DA89C}"/>
            </a:ext>
          </a:extLst>
        </xdr:cNvPr>
        <xdr:cNvSpPr/>
      </xdr:nvSpPr>
      <xdr:spPr bwMode="auto">
        <a:xfrm>
          <a:off x="201168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9442" name="Check Box 79" hidden="1">
          <a:extLst>
            <a:ext uri="{FF2B5EF4-FFF2-40B4-BE49-F238E27FC236}">
              <a16:creationId xmlns:a16="http://schemas.microsoft.com/office/drawing/2014/main" id="{7EEA2CE4-18B8-4A36-87A9-8ADE5ECAA7E8}"/>
            </a:ext>
          </a:extLst>
        </xdr:cNvPr>
        <xdr:cNvSpPr/>
      </xdr:nvSpPr>
      <xdr:spPr bwMode="auto">
        <a:xfrm>
          <a:off x="201168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9443" name="Check Box 80" hidden="1">
          <a:extLst>
            <a:ext uri="{FF2B5EF4-FFF2-40B4-BE49-F238E27FC236}">
              <a16:creationId xmlns:a16="http://schemas.microsoft.com/office/drawing/2014/main" id="{099187A9-95DC-4209-8833-298E486E6829}"/>
            </a:ext>
          </a:extLst>
        </xdr:cNvPr>
        <xdr:cNvSpPr/>
      </xdr:nvSpPr>
      <xdr:spPr bwMode="auto">
        <a:xfrm>
          <a:off x="2011680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9444" name="Check Box 81" hidden="1">
          <a:extLst>
            <a:ext uri="{FF2B5EF4-FFF2-40B4-BE49-F238E27FC236}">
              <a16:creationId xmlns:a16="http://schemas.microsoft.com/office/drawing/2014/main" id="{F269923B-1011-424E-9922-038483070267}"/>
            </a:ext>
          </a:extLst>
        </xdr:cNvPr>
        <xdr:cNvSpPr/>
      </xdr:nvSpPr>
      <xdr:spPr bwMode="auto">
        <a:xfrm>
          <a:off x="201168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9445" name="Check Box 82" hidden="1">
          <a:extLst>
            <a:ext uri="{FF2B5EF4-FFF2-40B4-BE49-F238E27FC236}">
              <a16:creationId xmlns:a16="http://schemas.microsoft.com/office/drawing/2014/main" id="{0647656E-2F39-45D8-B385-03C1E217079C}"/>
            </a:ext>
          </a:extLst>
        </xdr:cNvPr>
        <xdr:cNvSpPr/>
      </xdr:nvSpPr>
      <xdr:spPr bwMode="auto">
        <a:xfrm>
          <a:off x="201168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9446" name="Check Box 83" hidden="1">
          <a:extLst>
            <a:ext uri="{FF2B5EF4-FFF2-40B4-BE49-F238E27FC236}">
              <a16:creationId xmlns:a16="http://schemas.microsoft.com/office/drawing/2014/main" id="{883F7FCC-02AA-4C15-AC0D-007C528FCC64}"/>
            </a:ext>
          </a:extLst>
        </xdr:cNvPr>
        <xdr:cNvSpPr/>
      </xdr:nvSpPr>
      <xdr:spPr bwMode="auto">
        <a:xfrm>
          <a:off x="201168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9447" name="Check Box 84" hidden="1">
          <a:extLst>
            <a:ext uri="{FF2B5EF4-FFF2-40B4-BE49-F238E27FC236}">
              <a16:creationId xmlns:a16="http://schemas.microsoft.com/office/drawing/2014/main" id="{5BF96797-EF95-433F-8837-868F9ABBEE14}"/>
            </a:ext>
          </a:extLst>
        </xdr:cNvPr>
        <xdr:cNvSpPr/>
      </xdr:nvSpPr>
      <xdr:spPr bwMode="auto">
        <a:xfrm>
          <a:off x="201168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9448" name="Check Box 85" hidden="1">
          <a:extLst>
            <a:ext uri="{FF2B5EF4-FFF2-40B4-BE49-F238E27FC236}">
              <a16:creationId xmlns:a16="http://schemas.microsoft.com/office/drawing/2014/main" id="{3455F3A9-4A33-43AB-BFC0-05A918CA8630}"/>
            </a:ext>
          </a:extLst>
        </xdr:cNvPr>
        <xdr:cNvSpPr/>
      </xdr:nvSpPr>
      <xdr:spPr bwMode="auto">
        <a:xfrm>
          <a:off x="201168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9449" name="Check Box 86" hidden="1">
          <a:extLst>
            <a:ext uri="{FF2B5EF4-FFF2-40B4-BE49-F238E27FC236}">
              <a16:creationId xmlns:a16="http://schemas.microsoft.com/office/drawing/2014/main" id="{FF4367AA-6389-4123-AF89-2FFE3D4A309D}"/>
            </a:ext>
          </a:extLst>
        </xdr:cNvPr>
        <xdr:cNvSpPr/>
      </xdr:nvSpPr>
      <xdr:spPr bwMode="auto">
        <a:xfrm>
          <a:off x="201168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9450" name="Check Box 87" hidden="1">
          <a:extLst>
            <a:ext uri="{FF2B5EF4-FFF2-40B4-BE49-F238E27FC236}">
              <a16:creationId xmlns:a16="http://schemas.microsoft.com/office/drawing/2014/main" id="{59C6CDD5-C3A7-43D0-9950-0837B4B5E451}"/>
            </a:ext>
          </a:extLst>
        </xdr:cNvPr>
        <xdr:cNvSpPr/>
      </xdr:nvSpPr>
      <xdr:spPr bwMode="auto">
        <a:xfrm>
          <a:off x="201168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9451" name="Check Box 88" hidden="1">
          <a:extLst>
            <a:ext uri="{FF2B5EF4-FFF2-40B4-BE49-F238E27FC236}">
              <a16:creationId xmlns:a16="http://schemas.microsoft.com/office/drawing/2014/main" id="{6F0542F4-FD48-4C75-8F36-BAD7D3E5B648}"/>
            </a:ext>
          </a:extLst>
        </xdr:cNvPr>
        <xdr:cNvSpPr/>
      </xdr:nvSpPr>
      <xdr:spPr bwMode="auto">
        <a:xfrm>
          <a:off x="201168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9452" name="Check Box 89" hidden="1">
          <a:extLst>
            <a:ext uri="{FF2B5EF4-FFF2-40B4-BE49-F238E27FC236}">
              <a16:creationId xmlns:a16="http://schemas.microsoft.com/office/drawing/2014/main" id="{B832F6BE-B9B8-4E58-B454-84213851C741}"/>
            </a:ext>
          </a:extLst>
        </xdr:cNvPr>
        <xdr:cNvSpPr/>
      </xdr:nvSpPr>
      <xdr:spPr bwMode="auto">
        <a:xfrm>
          <a:off x="201168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9453" name="Check Box 90" hidden="1">
          <a:extLst>
            <a:ext uri="{FF2B5EF4-FFF2-40B4-BE49-F238E27FC236}">
              <a16:creationId xmlns:a16="http://schemas.microsoft.com/office/drawing/2014/main" id="{473D8C30-43E2-43E9-9331-B1506688ABB5}"/>
            </a:ext>
          </a:extLst>
        </xdr:cNvPr>
        <xdr:cNvSpPr/>
      </xdr:nvSpPr>
      <xdr:spPr bwMode="auto">
        <a:xfrm>
          <a:off x="2011680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9454" name="Check Box 91" hidden="1">
          <a:extLst>
            <a:ext uri="{FF2B5EF4-FFF2-40B4-BE49-F238E27FC236}">
              <a16:creationId xmlns:a16="http://schemas.microsoft.com/office/drawing/2014/main" id="{27AE766B-39CC-4A6A-84B9-2CCC890F4672}"/>
            </a:ext>
          </a:extLst>
        </xdr:cNvPr>
        <xdr:cNvSpPr/>
      </xdr:nvSpPr>
      <xdr:spPr bwMode="auto">
        <a:xfrm>
          <a:off x="201168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9455" name="Check Box 92" hidden="1">
          <a:extLst>
            <a:ext uri="{FF2B5EF4-FFF2-40B4-BE49-F238E27FC236}">
              <a16:creationId xmlns:a16="http://schemas.microsoft.com/office/drawing/2014/main" id="{A8DB5DFD-27A2-4343-BE2F-43219BB6803D}"/>
            </a:ext>
          </a:extLst>
        </xdr:cNvPr>
        <xdr:cNvSpPr/>
      </xdr:nvSpPr>
      <xdr:spPr bwMode="auto">
        <a:xfrm>
          <a:off x="201168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9456" name="Check Box 93" hidden="1">
          <a:extLst>
            <a:ext uri="{FF2B5EF4-FFF2-40B4-BE49-F238E27FC236}">
              <a16:creationId xmlns:a16="http://schemas.microsoft.com/office/drawing/2014/main" id="{62442DE7-3621-4CA9-AF89-2293BB0DDB53}"/>
            </a:ext>
          </a:extLst>
        </xdr:cNvPr>
        <xdr:cNvSpPr/>
      </xdr:nvSpPr>
      <xdr:spPr bwMode="auto">
        <a:xfrm>
          <a:off x="201168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9457" name="Check Box 94" hidden="1">
          <a:extLst>
            <a:ext uri="{FF2B5EF4-FFF2-40B4-BE49-F238E27FC236}">
              <a16:creationId xmlns:a16="http://schemas.microsoft.com/office/drawing/2014/main" id="{361EAB71-821E-4521-A25B-435CDE839570}"/>
            </a:ext>
          </a:extLst>
        </xdr:cNvPr>
        <xdr:cNvSpPr/>
      </xdr:nvSpPr>
      <xdr:spPr bwMode="auto">
        <a:xfrm>
          <a:off x="201168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9458" name="Check Box 95" hidden="1">
          <a:extLst>
            <a:ext uri="{FF2B5EF4-FFF2-40B4-BE49-F238E27FC236}">
              <a16:creationId xmlns:a16="http://schemas.microsoft.com/office/drawing/2014/main" id="{2A15D20A-438A-4BCB-9EE3-74159FD3F331}"/>
            </a:ext>
          </a:extLst>
        </xdr:cNvPr>
        <xdr:cNvSpPr/>
      </xdr:nvSpPr>
      <xdr:spPr bwMode="auto">
        <a:xfrm>
          <a:off x="201168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9459" name="Check Box 96" hidden="1">
          <a:extLst>
            <a:ext uri="{FF2B5EF4-FFF2-40B4-BE49-F238E27FC236}">
              <a16:creationId xmlns:a16="http://schemas.microsoft.com/office/drawing/2014/main" id="{CFBF2449-C10D-4802-9F8A-3862FDCA1DCC}"/>
            </a:ext>
          </a:extLst>
        </xdr:cNvPr>
        <xdr:cNvSpPr/>
      </xdr:nvSpPr>
      <xdr:spPr bwMode="auto">
        <a:xfrm>
          <a:off x="201168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9460" name="Check Box 97" hidden="1">
          <a:extLst>
            <a:ext uri="{FF2B5EF4-FFF2-40B4-BE49-F238E27FC236}">
              <a16:creationId xmlns:a16="http://schemas.microsoft.com/office/drawing/2014/main" id="{2CC27FAD-B126-402D-B75D-DE0A7D44A8B2}"/>
            </a:ext>
          </a:extLst>
        </xdr:cNvPr>
        <xdr:cNvSpPr/>
      </xdr:nvSpPr>
      <xdr:spPr bwMode="auto">
        <a:xfrm>
          <a:off x="201168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9461" name="Check Box 98" hidden="1">
          <a:extLst>
            <a:ext uri="{FF2B5EF4-FFF2-40B4-BE49-F238E27FC236}">
              <a16:creationId xmlns:a16="http://schemas.microsoft.com/office/drawing/2014/main" id="{88AC731D-CCDA-42FB-B2CC-B2DEB666E284}"/>
            </a:ext>
          </a:extLst>
        </xdr:cNvPr>
        <xdr:cNvSpPr/>
      </xdr:nvSpPr>
      <xdr:spPr bwMode="auto">
        <a:xfrm>
          <a:off x="201168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9462" name="Check Box 99" hidden="1">
          <a:extLst>
            <a:ext uri="{FF2B5EF4-FFF2-40B4-BE49-F238E27FC236}">
              <a16:creationId xmlns:a16="http://schemas.microsoft.com/office/drawing/2014/main" id="{1E4D39DD-594C-4AA6-A722-06B72937789D}"/>
            </a:ext>
          </a:extLst>
        </xdr:cNvPr>
        <xdr:cNvSpPr/>
      </xdr:nvSpPr>
      <xdr:spPr bwMode="auto">
        <a:xfrm>
          <a:off x="201168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9463" name="Check Box 100" hidden="1">
          <a:extLst>
            <a:ext uri="{FF2B5EF4-FFF2-40B4-BE49-F238E27FC236}">
              <a16:creationId xmlns:a16="http://schemas.microsoft.com/office/drawing/2014/main" id="{9690F1B7-547E-4D72-9171-448DC7365DBE}"/>
            </a:ext>
          </a:extLst>
        </xdr:cNvPr>
        <xdr:cNvSpPr/>
      </xdr:nvSpPr>
      <xdr:spPr bwMode="auto">
        <a:xfrm>
          <a:off x="201168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9464" name="Check Box 101" hidden="1">
          <a:extLst>
            <a:ext uri="{FF2B5EF4-FFF2-40B4-BE49-F238E27FC236}">
              <a16:creationId xmlns:a16="http://schemas.microsoft.com/office/drawing/2014/main" id="{B1EDA2D0-4AC4-4C57-B920-C8E6D04A1B63}"/>
            </a:ext>
          </a:extLst>
        </xdr:cNvPr>
        <xdr:cNvSpPr/>
      </xdr:nvSpPr>
      <xdr:spPr bwMode="auto">
        <a:xfrm>
          <a:off x="2011680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65" name="Check Box 102" hidden="1">
          <a:extLst>
            <a:ext uri="{FF2B5EF4-FFF2-40B4-BE49-F238E27FC236}">
              <a16:creationId xmlns:a16="http://schemas.microsoft.com/office/drawing/2014/main" id="{946E20C2-CB30-4C79-8D32-C46CCA21ADCF}"/>
            </a:ext>
          </a:extLst>
        </xdr:cNvPr>
        <xdr:cNvSpPr/>
      </xdr:nvSpPr>
      <xdr:spPr bwMode="auto">
        <a:xfrm>
          <a:off x="201168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66" name="Check Box 103" hidden="1">
          <a:extLst>
            <a:ext uri="{FF2B5EF4-FFF2-40B4-BE49-F238E27FC236}">
              <a16:creationId xmlns:a16="http://schemas.microsoft.com/office/drawing/2014/main" id="{580B492C-662E-4FEF-B7D3-D25C96C775BB}"/>
            </a:ext>
          </a:extLst>
        </xdr:cNvPr>
        <xdr:cNvSpPr/>
      </xdr:nvSpPr>
      <xdr:spPr bwMode="auto">
        <a:xfrm>
          <a:off x="201168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67" name="Check Box 104" hidden="1">
          <a:extLst>
            <a:ext uri="{FF2B5EF4-FFF2-40B4-BE49-F238E27FC236}">
              <a16:creationId xmlns:a16="http://schemas.microsoft.com/office/drawing/2014/main" id="{EFEBCF5B-BEFC-4AD3-9AA0-7CC24F5A574A}"/>
            </a:ext>
          </a:extLst>
        </xdr:cNvPr>
        <xdr:cNvSpPr/>
      </xdr:nvSpPr>
      <xdr:spPr bwMode="auto">
        <a:xfrm>
          <a:off x="201168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68" name="Check Box 105" hidden="1">
          <a:extLst>
            <a:ext uri="{FF2B5EF4-FFF2-40B4-BE49-F238E27FC236}">
              <a16:creationId xmlns:a16="http://schemas.microsoft.com/office/drawing/2014/main" id="{A20C1593-CF58-4794-B067-B20C7475397B}"/>
            </a:ext>
          </a:extLst>
        </xdr:cNvPr>
        <xdr:cNvSpPr/>
      </xdr:nvSpPr>
      <xdr:spPr bwMode="auto">
        <a:xfrm>
          <a:off x="201168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69" name="Check Box 106" hidden="1">
          <a:extLst>
            <a:ext uri="{FF2B5EF4-FFF2-40B4-BE49-F238E27FC236}">
              <a16:creationId xmlns:a16="http://schemas.microsoft.com/office/drawing/2014/main" id="{95349A0F-75D0-42A1-887F-85C08617D186}"/>
            </a:ext>
          </a:extLst>
        </xdr:cNvPr>
        <xdr:cNvSpPr/>
      </xdr:nvSpPr>
      <xdr:spPr bwMode="auto">
        <a:xfrm>
          <a:off x="201168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70" name="Check Box 107" hidden="1">
          <a:extLst>
            <a:ext uri="{FF2B5EF4-FFF2-40B4-BE49-F238E27FC236}">
              <a16:creationId xmlns:a16="http://schemas.microsoft.com/office/drawing/2014/main" id="{FE0E8123-B4C5-4105-8FE4-9D7D974507EA}"/>
            </a:ext>
          </a:extLst>
        </xdr:cNvPr>
        <xdr:cNvSpPr/>
      </xdr:nvSpPr>
      <xdr:spPr bwMode="auto">
        <a:xfrm>
          <a:off x="201168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71" name="Check Box 108" hidden="1">
          <a:extLst>
            <a:ext uri="{FF2B5EF4-FFF2-40B4-BE49-F238E27FC236}">
              <a16:creationId xmlns:a16="http://schemas.microsoft.com/office/drawing/2014/main" id="{7DE2200F-BC4A-4920-802A-C2AB8C5254D1}"/>
            </a:ext>
          </a:extLst>
        </xdr:cNvPr>
        <xdr:cNvSpPr/>
      </xdr:nvSpPr>
      <xdr:spPr bwMode="auto">
        <a:xfrm>
          <a:off x="201168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72" name="Check Box 109" hidden="1">
          <a:extLst>
            <a:ext uri="{FF2B5EF4-FFF2-40B4-BE49-F238E27FC236}">
              <a16:creationId xmlns:a16="http://schemas.microsoft.com/office/drawing/2014/main" id="{7A5B6FFF-9D36-4C74-9760-C1B48EB5A2D5}"/>
            </a:ext>
          </a:extLst>
        </xdr:cNvPr>
        <xdr:cNvSpPr/>
      </xdr:nvSpPr>
      <xdr:spPr bwMode="auto">
        <a:xfrm>
          <a:off x="201168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73" name="Check Box 110" hidden="1">
          <a:extLst>
            <a:ext uri="{FF2B5EF4-FFF2-40B4-BE49-F238E27FC236}">
              <a16:creationId xmlns:a16="http://schemas.microsoft.com/office/drawing/2014/main" id="{A583745A-2822-41BF-B744-900DA25DD8D0}"/>
            </a:ext>
          </a:extLst>
        </xdr:cNvPr>
        <xdr:cNvSpPr/>
      </xdr:nvSpPr>
      <xdr:spPr bwMode="auto">
        <a:xfrm>
          <a:off x="201168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74" name="Check Box 111" hidden="1">
          <a:extLst>
            <a:ext uri="{FF2B5EF4-FFF2-40B4-BE49-F238E27FC236}">
              <a16:creationId xmlns:a16="http://schemas.microsoft.com/office/drawing/2014/main" id="{2103D5B4-41E1-4D4E-A523-126CD470852C}"/>
            </a:ext>
          </a:extLst>
        </xdr:cNvPr>
        <xdr:cNvSpPr/>
      </xdr:nvSpPr>
      <xdr:spPr bwMode="auto">
        <a:xfrm>
          <a:off x="201168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75" name="Check Box 112" hidden="1">
          <a:extLst>
            <a:ext uri="{FF2B5EF4-FFF2-40B4-BE49-F238E27FC236}">
              <a16:creationId xmlns:a16="http://schemas.microsoft.com/office/drawing/2014/main" id="{0AB16154-D2A7-4030-A7C4-CE1BA1C3E247}"/>
            </a:ext>
          </a:extLst>
        </xdr:cNvPr>
        <xdr:cNvSpPr/>
      </xdr:nvSpPr>
      <xdr:spPr bwMode="auto">
        <a:xfrm>
          <a:off x="201168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76" name="Check Box 113" hidden="1">
          <a:extLst>
            <a:ext uri="{FF2B5EF4-FFF2-40B4-BE49-F238E27FC236}">
              <a16:creationId xmlns:a16="http://schemas.microsoft.com/office/drawing/2014/main" id="{6AD23FBA-FF3A-4049-BD64-E35D8044F2D6}"/>
            </a:ext>
          </a:extLst>
        </xdr:cNvPr>
        <xdr:cNvSpPr/>
      </xdr:nvSpPr>
      <xdr:spPr bwMode="auto">
        <a:xfrm>
          <a:off x="2011680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77" name="Check Box 114" hidden="1">
          <a:extLst>
            <a:ext uri="{FF2B5EF4-FFF2-40B4-BE49-F238E27FC236}">
              <a16:creationId xmlns:a16="http://schemas.microsoft.com/office/drawing/2014/main" id="{C2369FFD-4D2B-4D8A-9130-F31DA035C913}"/>
            </a:ext>
          </a:extLst>
        </xdr:cNvPr>
        <xdr:cNvSpPr/>
      </xdr:nvSpPr>
      <xdr:spPr bwMode="auto">
        <a:xfrm>
          <a:off x="201168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78" name="Check Box 115" hidden="1">
          <a:extLst>
            <a:ext uri="{FF2B5EF4-FFF2-40B4-BE49-F238E27FC236}">
              <a16:creationId xmlns:a16="http://schemas.microsoft.com/office/drawing/2014/main" id="{D48332A5-492C-4F69-93E7-8E3A76DD8E84}"/>
            </a:ext>
          </a:extLst>
        </xdr:cNvPr>
        <xdr:cNvSpPr/>
      </xdr:nvSpPr>
      <xdr:spPr bwMode="auto">
        <a:xfrm>
          <a:off x="201168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79" name="Check Box 116" hidden="1">
          <a:extLst>
            <a:ext uri="{FF2B5EF4-FFF2-40B4-BE49-F238E27FC236}">
              <a16:creationId xmlns:a16="http://schemas.microsoft.com/office/drawing/2014/main" id="{E4F1F34E-81B6-46B8-9EB2-9F3AEFCEFBF8}"/>
            </a:ext>
          </a:extLst>
        </xdr:cNvPr>
        <xdr:cNvSpPr/>
      </xdr:nvSpPr>
      <xdr:spPr bwMode="auto">
        <a:xfrm>
          <a:off x="201168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80" name="Check Box 117" hidden="1">
          <a:extLst>
            <a:ext uri="{FF2B5EF4-FFF2-40B4-BE49-F238E27FC236}">
              <a16:creationId xmlns:a16="http://schemas.microsoft.com/office/drawing/2014/main" id="{AA48218F-0506-4749-B003-9A04E832E156}"/>
            </a:ext>
          </a:extLst>
        </xdr:cNvPr>
        <xdr:cNvSpPr/>
      </xdr:nvSpPr>
      <xdr:spPr bwMode="auto">
        <a:xfrm>
          <a:off x="201168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81" name="Check Box 118" hidden="1">
          <a:extLst>
            <a:ext uri="{FF2B5EF4-FFF2-40B4-BE49-F238E27FC236}">
              <a16:creationId xmlns:a16="http://schemas.microsoft.com/office/drawing/2014/main" id="{2C9CE381-1324-4F66-831F-F61433996C67}"/>
            </a:ext>
          </a:extLst>
        </xdr:cNvPr>
        <xdr:cNvSpPr/>
      </xdr:nvSpPr>
      <xdr:spPr bwMode="auto">
        <a:xfrm>
          <a:off x="201168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82" name="Check Box 119" hidden="1">
          <a:extLst>
            <a:ext uri="{FF2B5EF4-FFF2-40B4-BE49-F238E27FC236}">
              <a16:creationId xmlns:a16="http://schemas.microsoft.com/office/drawing/2014/main" id="{E59F53D1-1D2F-4320-9D74-C6802F953DF1}"/>
            </a:ext>
          </a:extLst>
        </xdr:cNvPr>
        <xdr:cNvSpPr/>
      </xdr:nvSpPr>
      <xdr:spPr bwMode="auto">
        <a:xfrm>
          <a:off x="201168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83" name="Check Box 120" hidden="1">
          <a:extLst>
            <a:ext uri="{FF2B5EF4-FFF2-40B4-BE49-F238E27FC236}">
              <a16:creationId xmlns:a16="http://schemas.microsoft.com/office/drawing/2014/main" id="{09101330-A0A9-4AE0-98BD-BBCA813DF2E9}"/>
            </a:ext>
          </a:extLst>
        </xdr:cNvPr>
        <xdr:cNvSpPr/>
      </xdr:nvSpPr>
      <xdr:spPr bwMode="auto">
        <a:xfrm>
          <a:off x="201168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84" name="Check Box 121" hidden="1">
          <a:extLst>
            <a:ext uri="{FF2B5EF4-FFF2-40B4-BE49-F238E27FC236}">
              <a16:creationId xmlns:a16="http://schemas.microsoft.com/office/drawing/2014/main" id="{10368931-D24D-418C-B432-173BEECDE75D}"/>
            </a:ext>
          </a:extLst>
        </xdr:cNvPr>
        <xdr:cNvSpPr/>
      </xdr:nvSpPr>
      <xdr:spPr bwMode="auto">
        <a:xfrm>
          <a:off x="201168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85" name="Check Box 122" hidden="1">
          <a:extLst>
            <a:ext uri="{FF2B5EF4-FFF2-40B4-BE49-F238E27FC236}">
              <a16:creationId xmlns:a16="http://schemas.microsoft.com/office/drawing/2014/main" id="{A06EED45-63ED-454C-9C55-45435C0B7096}"/>
            </a:ext>
          </a:extLst>
        </xdr:cNvPr>
        <xdr:cNvSpPr/>
      </xdr:nvSpPr>
      <xdr:spPr bwMode="auto">
        <a:xfrm>
          <a:off x="201168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86" name="Check Box 123" hidden="1">
          <a:extLst>
            <a:ext uri="{FF2B5EF4-FFF2-40B4-BE49-F238E27FC236}">
              <a16:creationId xmlns:a16="http://schemas.microsoft.com/office/drawing/2014/main" id="{D0D6FC0E-626A-4C31-9470-997C0E737641}"/>
            </a:ext>
          </a:extLst>
        </xdr:cNvPr>
        <xdr:cNvSpPr/>
      </xdr:nvSpPr>
      <xdr:spPr bwMode="auto">
        <a:xfrm>
          <a:off x="201168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87" name="Check Box 124" hidden="1">
          <a:extLst>
            <a:ext uri="{FF2B5EF4-FFF2-40B4-BE49-F238E27FC236}">
              <a16:creationId xmlns:a16="http://schemas.microsoft.com/office/drawing/2014/main" id="{CBB6E64D-D7A4-47FA-9333-E61070988E0A}"/>
            </a:ext>
          </a:extLst>
        </xdr:cNvPr>
        <xdr:cNvSpPr/>
      </xdr:nvSpPr>
      <xdr:spPr bwMode="auto">
        <a:xfrm>
          <a:off x="201168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88" name="Check Box 125" hidden="1">
          <a:extLst>
            <a:ext uri="{FF2B5EF4-FFF2-40B4-BE49-F238E27FC236}">
              <a16:creationId xmlns:a16="http://schemas.microsoft.com/office/drawing/2014/main" id="{04133F2C-4512-4EC6-8F67-6D82625CE943}"/>
            </a:ext>
          </a:extLst>
        </xdr:cNvPr>
        <xdr:cNvSpPr/>
      </xdr:nvSpPr>
      <xdr:spPr bwMode="auto">
        <a:xfrm>
          <a:off x="201168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89" name="Check Box 126" hidden="1">
          <a:extLst>
            <a:ext uri="{FF2B5EF4-FFF2-40B4-BE49-F238E27FC236}">
              <a16:creationId xmlns:a16="http://schemas.microsoft.com/office/drawing/2014/main" id="{A0F1BD58-4FBA-4324-BEE9-2E61052C454B}"/>
            </a:ext>
          </a:extLst>
        </xdr:cNvPr>
        <xdr:cNvSpPr/>
      </xdr:nvSpPr>
      <xdr:spPr bwMode="auto">
        <a:xfrm>
          <a:off x="2011680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9490" name="Check Box 127" hidden="1">
          <a:extLst>
            <a:ext uri="{FF2B5EF4-FFF2-40B4-BE49-F238E27FC236}">
              <a16:creationId xmlns:a16="http://schemas.microsoft.com/office/drawing/2014/main" id="{29A14566-5D45-436C-BD04-85D4837CB991}"/>
            </a:ext>
          </a:extLst>
        </xdr:cNvPr>
        <xdr:cNvSpPr/>
      </xdr:nvSpPr>
      <xdr:spPr bwMode="auto">
        <a:xfrm>
          <a:off x="20116800" y="3550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61</xdr:row>
          <xdr:rowOff>28575</xdr:rowOff>
        </xdr:from>
        <xdr:to>
          <xdr:col>13</xdr:col>
          <xdr:colOff>581025</xdr:colOff>
          <xdr:row>61</xdr:row>
          <xdr:rowOff>276225</xdr:rowOff>
        </xdr:to>
        <xdr:sp macro="" textlink="">
          <xdr:nvSpPr>
            <xdr:cNvPr id="18613" name="Check Box 181" hidden="1">
              <a:extLst>
                <a:ext uri="{63B3BB69-23CF-44E3-9099-C40C66FF867C}">
                  <a14:compatExt spid="_x0000_s18613"/>
                </a:ext>
                <a:ext uri="{FF2B5EF4-FFF2-40B4-BE49-F238E27FC236}">
                  <a16:creationId xmlns:a16="http://schemas.microsoft.com/office/drawing/2014/main" id="{00000000-0008-0000-0000-0000B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61</xdr:row>
      <xdr:rowOff>1371600</xdr:rowOff>
    </xdr:from>
    <xdr:ext cx="381000" cy="381000"/>
    <xdr:sp macro="" textlink="">
      <xdr:nvSpPr>
        <xdr:cNvPr id="19492" name="Check Box 28" hidden="1">
          <a:extLst>
            <a:ext uri="{FF2B5EF4-FFF2-40B4-BE49-F238E27FC236}">
              <a16:creationId xmlns:a16="http://schemas.microsoft.com/office/drawing/2014/main" id="{2FF39C07-67CD-4AEE-AA4F-6DC050E59F25}"/>
            </a:ext>
          </a:extLst>
        </xdr:cNvPr>
        <xdr:cNvSpPr/>
      </xdr:nvSpPr>
      <xdr:spPr bwMode="auto">
        <a:xfrm>
          <a:off x="20116800" y="26593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62</xdr:row>
      <xdr:rowOff>19050</xdr:rowOff>
    </xdr:from>
    <xdr:to>
      <xdr:col>13</xdr:col>
      <xdr:colOff>579640</xdr:colOff>
      <xdr:row>62</xdr:row>
      <xdr:rowOff>274840</xdr:rowOff>
    </xdr:to>
    <xdr:sp macro="" textlink="" fLocksText="0">
      <xdr:nvSpPr>
        <xdr:cNvPr id="19493" name="Check Box 161" hidden="1">
          <a:extLst>
            <a:ext uri="{FF2B5EF4-FFF2-40B4-BE49-F238E27FC236}">
              <a16:creationId xmlns:a16="http://schemas.microsoft.com/office/drawing/2014/main" id="{AABC2519-A022-491E-840A-5C733833264B}"/>
            </a:ext>
          </a:extLst>
        </xdr:cNvPr>
        <xdr:cNvSpPr>
          <a:spLocks noRot="1"/>
        </xdr:cNvSpPr>
      </xdr:nvSpPr>
      <xdr:spPr>
        <a:xfrm>
          <a:off x="20088225" y="26612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62</xdr:row>
      <xdr:rowOff>1371600</xdr:rowOff>
    </xdr:from>
    <xdr:ext cx="381000" cy="381000"/>
    <xdr:sp macro="" textlink="">
      <xdr:nvSpPr>
        <xdr:cNvPr id="19494" name="Check Box 28" hidden="1">
          <a:extLst>
            <a:ext uri="{FF2B5EF4-FFF2-40B4-BE49-F238E27FC236}">
              <a16:creationId xmlns:a16="http://schemas.microsoft.com/office/drawing/2014/main" id="{51D3D4DF-B63D-40C4-840C-1A7CB5F38036}"/>
            </a:ext>
          </a:extLst>
        </xdr:cNvPr>
        <xdr:cNvSpPr/>
      </xdr:nvSpPr>
      <xdr:spPr bwMode="auto">
        <a:xfrm>
          <a:off x="2011680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63</xdr:row>
      <xdr:rowOff>23813</xdr:rowOff>
    </xdr:from>
    <xdr:to>
      <xdr:col>13</xdr:col>
      <xdr:colOff>581025</xdr:colOff>
      <xdr:row>63</xdr:row>
      <xdr:rowOff>276225</xdr:rowOff>
    </xdr:to>
    <xdr:sp macro="" textlink="">
      <xdr:nvSpPr>
        <xdr:cNvPr id="19395" name="Check Box 182" hidden="1">
          <a:extLst>
            <a:ext uri="{FF2B5EF4-FFF2-40B4-BE49-F238E27FC236}">
              <a16:creationId xmlns:a16="http://schemas.microsoft.com/office/drawing/2014/main" id="{00000000-0008-0000-0100-0000C34B0000}"/>
            </a:ext>
          </a:extLst>
        </xdr:cNvPr>
        <xdr:cNvSpPr>
          <a:spLocks noRot="1"/>
        </xdr:cNvSpPr>
      </xdr:nvSpPr>
      <xdr:spPr>
        <a:xfrm>
          <a:off x="20097750" y="27308175"/>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63</xdr:row>
      <xdr:rowOff>1371600</xdr:rowOff>
    </xdr:from>
    <xdr:ext cx="381000" cy="381000"/>
    <xdr:sp macro="" textlink="">
      <xdr:nvSpPr>
        <xdr:cNvPr id="19496" name="Check Box 28" hidden="1">
          <a:extLst>
            <a:ext uri="{FF2B5EF4-FFF2-40B4-BE49-F238E27FC236}">
              <a16:creationId xmlns:a16="http://schemas.microsoft.com/office/drawing/2014/main" id="{5DF07AEF-4972-4912-816F-E7D6993BE92F}"/>
            </a:ext>
          </a:extLst>
        </xdr:cNvPr>
        <xdr:cNvSpPr/>
      </xdr:nvSpPr>
      <xdr:spPr bwMode="auto">
        <a:xfrm>
          <a:off x="2011680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64</xdr:row>
      <xdr:rowOff>19050</xdr:rowOff>
    </xdr:from>
    <xdr:to>
      <xdr:col>13</xdr:col>
      <xdr:colOff>579640</xdr:colOff>
      <xdr:row>64</xdr:row>
      <xdr:rowOff>249691</xdr:rowOff>
    </xdr:to>
    <xdr:sp macro="" textlink="" fLocksText="0">
      <xdr:nvSpPr>
        <xdr:cNvPr id="19497" name="Check Box 163" hidden="1">
          <a:extLst>
            <a:ext uri="{FF2B5EF4-FFF2-40B4-BE49-F238E27FC236}">
              <a16:creationId xmlns:a16="http://schemas.microsoft.com/office/drawing/2014/main" id="{592B359E-253A-42E4-863F-6A1B5108AE5C}"/>
            </a:ext>
          </a:extLst>
        </xdr:cNvPr>
        <xdr:cNvSpPr>
          <a:spLocks noRot="1"/>
        </xdr:cNvSpPr>
      </xdr:nvSpPr>
      <xdr:spPr>
        <a:xfrm>
          <a:off x="20088225" y="279844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381000"/>
    <xdr:sp macro="" textlink="">
      <xdr:nvSpPr>
        <xdr:cNvPr id="19498" name="Check Box 28" hidden="1">
          <a:extLst>
            <a:ext uri="{FF2B5EF4-FFF2-40B4-BE49-F238E27FC236}">
              <a16:creationId xmlns:a16="http://schemas.microsoft.com/office/drawing/2014/main" id="{E5B57370-8678-4CD4-A468-2E82886316C5}"/>
            </a:ext>
          </a:extLst>
        </xdr:cNvPr>
        <xdr:cNvSpPr/>
      </xdr:nvSpPr>
      <xdr:spPr bwMode="auto">
        <a:xfrm>
          <a:off x="20116800" y="28651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276225</xdr:rowOff>
        </xdr:to>
        <xdr:sp macro="" textlink="">
          <xdr:nvSpPr>
            <xdr:cNvPr id="18615" name="Check Box 183" hidden="1">
              <a:extLst>
                <a:ext uri="{63B3BB69-23CF-44E3-9099-C40C66FF867C}">
                  <a14:compatExt spid="_x0000_s18615"/>
                </a:ext>
                <a:ext uri="{FF2B5EF4-FFF2-40B4-BE49-F238E27FC236}">
                  <a16:creationId xmlns:a16="http://schemas.microsoft.com/office/drawing/2014/main" id="{00000000-0008-0000-0000-0000B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65</xdr:row>
      <xdr:rowOff>1371600</xdr:rowOff>
    </xdr:from>
    <xdr:ext cx="381000" cy="381000"/>
    <xdr:sp macro="" textlink="">
      <xdr:nvSpPr>
        <xdr:cNvPr id="19500" name="Check Box 28" hidden="1">
          <a:extLst>
            <a:ext uri="{FF2B5EF4-FFF2-40B4-BE49-F238E27FC236}">
              <a16:creationId xmlns:a16="http://schemas.microsoft.com/office/drawing/2014/main" id="{2283857D-1AA0-41CD-9ABF-03CE17413132}"/>
            </a:ext>
          </a:extLst>
        </xdr:cNvPr>
        <xdr:cNvSpPr/>
      </xdr:nvSpPr>
      <xdr:spPr bwMode="auto">
        <a:xfrm>
          <a:off x="20116800" y="29337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66</xdr:row>
      <xdr:rowOff>19050</xdr:rowOff>
    </xdr:from>
    <xdr:to>
      <xdr:col>13</xdr:col>
      <xdr:colOff>579640</xdr:colOff>
      <xdr:row>66</xdr:row>
      <xdr:rowOff>274840</xdr:rowOff>
    </xdr:to>
    <xdr:sp macro="" textlink="" fLocksText="0">
      <xdr:nvSpPr>
        <xdr:cNvPr id="19501" name="Check Box 165" hidden="1">
          <a:extLst>
            <a:ext uri="{FF2B5EF4-FFF2-40B4-BE49-F238E27FC236}">
              <a16:creationId xmlns:a16="http://schemas.microsoft.com/office/drawing/2014/main" id="{BD4B96C7-A38C-48EC-8804-06C8BE3CBA3B}"/>
            </a:ext>
          </a:extLst>
        </xdr:cNvPr>
        <xdr:cNvSpPr>
          <a:spLocks noRot="1"/>
        </xdr:cNvSpPr>
      </xdr:nvSpPr>
      <xdr:spPr>
        <a:xfrm>
          <a:off x="20088225" y="29356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66</xdr:row>
      <xdr:rowOff>1371600</xdr:rowOff>
    </xdr:from>
    <xdr:ext cx="381000" cy="381000"/>
    <xdr:sp macro="" textlink="">
      <xdr:nvSpPr>
        <xdr:cNvPr id="19502" name="Check Box 28" hidden="1">
          <a:extLst>
            <a:ext uri="{FF2B5EF4-FFF2-40B4-BE49-F238E27FC236}">
              <a16:creationId xmlns:a16="http://schemas.microsoft.com/office/drawing/2014/main" id="{98A6894D-9ADA-4052-9FF5-22EEB4113DCB}"/>
            </a:ext>
          </a:extLst>
        </xdr:cNvPr>
        <xdr:cNvSpPr/>
      </xdr:nvSpPr>
      <xdr:spPr bwMode="auto">
        <a:xfrm>
          <a:off x="20116800" y="30022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67</xdr:row>
          <xdr:rowOff>28575</xdr:rowOff>
        </xdr:from>
        <xdr:to>
          <xdr:col>13</xdr:col>
          <xdr:colOff>581025</xdr:colOff>
          <xdr:row>67</xdr:row>
          <xdr:rowOff>276225</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0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67</xdr:row>
      <xdr:rowOff>1371600</xdr:rowOff>
    </xdr:from>
    <xdr:ext cx="381000" cy="381000"/>
    <xdr:sp macro="" textlink="">
      <xdr:nvSpPr>
        <xdr:cNvPr id="19504" name="Check Box 28" hidden="1">
          <a:extLst>
            <a:ext uri="{FF2B5EF4-FFF2-40B4-BE49-F238E27FC236}">
              <a16:creationId xmlns:a16="http://schemas.microsoft.com/office/drawing/2014/main" id="{1F01A6BF-A90B-4547-AA5B-78209A2F7FF6}"/>
            </a:ext>
          </a:extLst>
        </xdr:cNvPr>
        <xdr:cNvSpPr/>
      </xdr:nvSpPr>
      <xdr:spPr bwMode="auto">
        <a:xfrm>
          <a:off x="20116800" y="30708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68</xdr:row>
      <xdr:rowOff>19050</xdr:rowOff>
    </xdr:from>
    <xdr:to>
      <xdr:col>13</xdr:col>
      <xdr:colOff>579640</xdr:colOff>
      <xdr:row>68</xdr:row>
      <xdr:rowOff>274840</xdr:rowOff>
    </xdr:to>
    <xdr:sp macro="" textlink="" fLocksText="0">
      <xdr:nvSpPr>
        <xdr:cNvPr id="19505" name="Check Box 167" hidden="1">
          <a:extLst>
            <a:ext uri="{FF2B5EF4-FFF2-40B4-BE49-F238E27FC236}">
              <a16:creationId xmlns:a16="http://schemas.microsoft.com/office/drawing/2014/main" id="{247397EB-86C6-41E3-8225-3A261ECF2A71}"/>
            </a:ext>
          </a:extLst>
        </xdr:cNvPr>
        <xdr:cNvSpPr>
          <a:spLocks noRot="1"/>
        </xdr:cNvSpPr>
      </xdr:nvSpPr>
      <xdr:spPr>
        <a:xfrm>
          <a:off x="20088225" y="30727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68</xdr:row>
      <xdr:rowOff>1371600</xdr:rowOff>
    </xdr:from>
    <xdr:ext cx="381000" cy="381000"/>
    <xdr:sp macro="" textlink="">
      <xdr:nvSpPr>
        <xdr:cNvPr id="19506" name="Check Box 28" hidden="1">
          <a:extLst>
            <a:ext uri="{FF2B5EF4-FFF2-40B4-BE49-F238E27FC236}">
              <a16:creationId xmlns:a16="http://schemas.microsoft.com/office/drawing/2014/main" id="{1D57749C-B1F4-46EA-B21B-0CABC7B6D982}"/>
            </a:ext>
          </a:extLst>
        </xdr:cNvPr>
        <xdr:cNvSpPr/>
      </xdr:nvSpPr>
      <xdr:spPr bwMode="auto">
        <a:xfrm>
          <a:off x="20116800" y="31394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69</xdr:row>
          <xdr:rowOff>28575</xdr:rowOff>
        </xdr:from>
        <xdr:to>
          <xdr:col>13</xdr:col>
          <xdr:colOff>581025</xdr:colOff>
          <xdr:row>69</xdr:row>
          <xdr:rowOff>276225</xdr:rowOff>
        </xdr:to>
        <xdr:sp macro="" textlink="">
          <xdr:nvSpPr>
            <xdr:cNvPr id="18617" name="Check Box 185" hidden="1">
              <a:extLst>
                <a:ext uri="{63B3BB69-23CF-44E3-9099-C40C66FF867C}">
                  <a14:compatExt spid="_x0000_s18617"/>
                </a:ext>
                <a:ext uri="{FF2B5EF4-FFF2-40B4-BE49-F238E27FC236}">
                  <a16:creationId xmlns:a16="http://schemas.microsoft.com/office/drawing/2014/main" id="{00000000-0008-0000-0000-0000B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69</xdr:row>
      <xdr:rowOff>1371600</xdr:rowOff>
    </xdr:from>
    <xdr:ext cx="381000" cy="381000"/>
    <xdr:sp macro="" textlink="">
      <xdr:nvSpPr>
        <xdr:cNvPr id="19508" name="Check Box 28" hidden="1">
          <a:extLst>
            <a:ext uri="{FF2B5EF4-FFF2-40B4-BE49-F238E27FC236}">
              <a16:creationId xmlns:a16="http://schemas.microsoft.com/office/drawing/2014/main" id="{1905A203-5FED-483B-8DAF-F04782C6FB76}"/>
            </a:ext>
          </a:extLst>
        </xdr:cNvPr>
        <xdr:cNvSpPr/>
      </xdr:nvSpPr>
      <xdr:spPr bwMode="auto">
        <a:xfrm>
          <a:off x="20116800" y="32080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70</xdr:row>
      <xdr:rowOff>19050</xdr:rowOff>
    </xdr:from>
    <xdr:to>
      <xdr:col>13</xdr:col>
      <xdr:colOff>579640</xdr:colOff>
      <xdr:row>70</xdr:row>
      <xdr:rowOff>274840</xdr:rowOff>
    </xdr:to>
    <xdr:sp macro="" textlink="" fLocksText="0">
      <xdr:nvSpPr>
        <xdr:cNvPr id="19509" name="Check Box 169" hidden="1">
          <a:extLst>
            <a:ext uri="{FF2B5EF4-FFF2-40B4-BE49-F238E27FC236}">
              <a16:creationId xmlns:a16="http://schemas.microsoft.com/office/drawing/2014/main" id="{4F54E1D8-D022-485B-9EB1-376651466AF6}"/>
            </a:ext>
          </a:extLst>
        </xdr:cNvPr>
        <xdr:cNvSpPr>
          <a:spLocks noRot="1"/>
        </xdr:cNvSpPr>
      </xdr:nvSpPr>
      <xdr:spPr>
        <a:xfrm>
          <a:off x="20088225" y="32099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70</xdr:row>
      <xdr:rowOff>1371600</xdr:rowOff>
    </xdr:from>
    <xdr:ext cx="381000" cy="381000"/>
    <xdr:sp macro="" textlink="">
      <xdr:nvSpPr>
        <xdr:cNvPr id="19510" name="Check Box 28" hidden="1">
          <a:extLst>
            <a:ext uri="{FF2B5EF4-FFF2-40B4-BE49-F238E27FC236}">
              <a16:creationId xmlns:a16="http://schemas.microsoft.com/office/drawing/2014/main" id="{3EB523C2-E674-4FE3-B33A-A794617D7919}"/>
            </a:ext>
          </a:extLst>
        </xdr:cNvPr>
        <xdr:cNvSpPr/>
      </xdr:nvSpPr>
      <xdr:spPr bwMode="auto">
        <a:xfrm>
          <a:off x="20116800" y="32766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71</xdr:row>
      <xdr:rowOff>23813</xdr:rowOff>
    </xdr:from>
    <xdr:to>
      <xdr:col>13</xdr:col>
      <xdr:colOff>581025</xdr:colOff>
      <xdr:row>71</xdr:row>
      <xdr:rowOff>276225</xdr:rowOff>
    </xdr:to>
    <xdr:sp macro="" textlink="">
      <xdr:nvSpPr>
        <xdr:cNvPr id="19491" name="Check Box 186" hidden="1">
          <a:extLst>
            <a:ext uri="{FF2B5EF4-FFF2-40B4-BE49-F238E27FC236}">
              <a16:creationId xmlns:a16="http://schemas.microsoft.com/office/drawing/2014/main" id="{00000000-0008-0000-0100-0000234C0000}"/>
            </a:ext>
          </a:extLst>
        </xdr:cNvPr>
        <xdr:cNvSpPr>
          <a:spLocks noRot="1"/>
        </xdr:cNvSpPr>
      </xdr:nvSpPr>
      <xdr:spPr>
        <a:xfrm>
          <a:off x="20097750" y="32794575"/>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71</xdr:row>
      <xdr:rowOff>1371600</xdr:rowOff>
    </xdr:from>
    <xdr:ext cx="381000" cy="381000"/>
    <xdr:sp macro="" textlink="">
      <xdr:nvSpPr>
        <xdr:cNvPr id="19512" name="Check Box 28" hidden="1">
          <a:extLst>
            <a:ext uri="{FF2B5EF4-FFF2-40B4-BE49-F238E27FC236}">
              <a16:creationId xmlns:a16="http://schemas.microsoft.com/office/drawing/2014/main" id="{B18BEA9F-6082-40F1-8832-3151DAA5E8FE}"/>
            </a:ext>
          </a:extLst>
        </xdr:cNvPr>
        <xdr:cNvSpPr/>
      </xdr:nvSpPr>
      <xdr:spPr bwMode="auto">
        <a:xfrm>
          <a:off x="20116800" y="33451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72</xdr:row>
      <xdr:rowOff>19050</xdr:rowOff>
    </xdr:from>
    <xdr:to>
      <xdr:col>13</xdr:col>
      <xdr:colOff>579640</xdr:colOff>
      <xdr:row>72</xdr:row>
      <xdr:rowOff>266700</xdr:rowOff>
    </xdr:to>
    <xdr:sp macro="" textlink="" fLocksText="0">
      <xdr:nvSpPr>
        <xdr:cNvPr id="19513" name="Check Box 171" hidden="1">
          <a:extLst>
            <a:ext uri="{FF2B5EF4-FFF2-40B4-BE49-F238E27FC236}">
              <a16:creationId xmlns:a16="http://schemas.microsoft.com/office/drawing/2014/main" id="{EF1766BA-45A9-4849-B0BE-A60C00D6BA79}"/>
            </a:ext>
          </a:extLst>
        </xdr:cNvPr>
        <xdr:cNvSpPr>
          <a:spLocks noRot="1"/>
        </xdr:cNvSpPr>
      </xdr:nvSpPr>
      <xdr:spPr>
        <a:xfrm>
          <a:off x="20088225" y="3347085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72</xdr:row>
      <xdr:rowOff>1371600</xdr:rowOff>
    </xdr:from>
    <xdr:ext cx="381000" cy="381000"/>
    <xdr:sp macro="" textlink="">
      <xdr:nvSpPr>
        <xdr:cNvPr id="19514" name="Check Box 28" hidden="1">
          <a:extLst>
            <a:ext uri="{FF2B5EF4-FFF2-40B4-BE49-F238E27FC236}">
              <a16:creationId xmlns:a16="http://schemas.microsoft.com/office/drawing/2014/main" id="{864B5F00-2A86-4E35-992C-8CF626C62C10}"/>
            </a:ext>
          </a:extLst>
        </xdr:cNvPr>
        <xdr:cNvSpPr/>
      </xdr:nvSpPr>
      <xdr:spPr bwMode="auto">
        <a:xfrm>
          <a:off x="20116800" y="3413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73</xdr:row>
          <xdr:rowOff>28575</xdr:rowOff>
        </xdr:from>
        <xdr:to>
          <xdr:col>13</xdr:col>
          <xdr:colOff>581025</xdr:colOff>
          <xdr:row>73</xdr:row>
          <xdr:rowOff>266700</xdr:rowOff>
        </xdr:to>
        <xdr:sp macro="" textlink="">
          <xdr:nvSpPr>
            <xdr:cNvPr id="18619" name="Check Box 187" hidden="1">
              <a:extLst>
                <a:ext uri="{63B3BB69-23CF-44E3-9099-C40C66FF867C}">
                  <a14:compatExt spid="_x0000_s18619"/>
                </a:ext>
                <a:ext uri="{FF2B5EF4-FFF2-40B4-BE49-F238E27FC236}">
                  <a16:creationId xmlns:a16="http://schemas.microsoft.com/office/drawing/2014/main" id="{00000000-0008-0000-0000-0000B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73</xdr:row>
      <xdr:rowOff>1371600</xdr:rowOff>
    </xdr:from>
    <xdr:ext cx="381000" cy="381000"/>
    <xdr:sp macro="" textlink="">
      <xdr:nvSpPr>
        <xdr:cNvPr id="19516" name="Check Box 28" hidden="1">
          <a:extLst>
            <a:ext uri="{FF2B5EF4-FFF2-40B4-BE49-F238E27FC236}">
              <a16:creationId xmlns:a16="http://schemas.microsoft.com/office/drawing/2014/main" id="{EF810654-8630-46AE-818A-84B83BA51490}"/>
            </a:ext>
          </a:extLst>
        </xdr:cNvPr>
        <xdr:cNvSpPr/>
      </xdr:nvSpPr>
      <xdr:spPr bwMode="auto">
        <a:xfrm>
          <a:off x="20116800" y="3482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74</xdr:row>
      <xdr:rowOff>19050</xdr:rowOff>
    </xdr:from>
    <xdr:to>
      <xdr:col>13</xdr:col>
      <xdr:colOff>579640</xdr:colOff>
      <xdr:row>74</xdr:row>
      <xdr:rowOff>274840</xdr:rowOff>
    </xdr:to>
    <xdr:sp macro="" textlink="" fLocksText="0">
      <xdr:nvSpPr>
        <xdr:cNvPr id="19517" name="Check Box 173" hidden="1">
          <a:extLst>
            <a:ext uri="{FF2B5EF4-FFF2-40B4-BE49-F238E27FC236}">
              <a16:creationId xmlns:a16="http://schemas.microsoft.com/office/drawing/2014/main" id="{BB006B46-8C4C-4AF8-80B6-51F34CFC1081}"/>
            </a:ext>
          </a:extLst>
        </xdr:cNvPr>
        <xdr:cNvSpPr>
          <a:spLocks noRot="1"/>
        </xdr:cNvSpPr>
      </xdr:nvSpPr>
      <xdr:spPr>
        <a:xfrm>
          <a:off x="20088225" y="3484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75</xdr:row>
          <xdr:rowOff>28575</xdr:rowOff>
        </xdr:from>
        <xdr:to>
          <xdr:col>13</xdr:col>
          <xdr:colOff>581025</xdr:colOff>
          <xdr:row>75</xdr:row>
          <xdr:rowOff>295275</xdr:rowOff>
        </xdr:to>
        <xdr:sp macro="" textlink="">
          <xdr:nvSpPr>
            <xdr:cNvPr id="18620" name="Check Box 188" hidden="1">
              <a:extLst>
                <a:ext uri="{63B3BB69-23CF-44E3-9099-C40C66FF867C}">
                  <a14:compatExt spid="_x0000_s18620"/>
                </a:ext>
                <a:ext uri="{FF2B5EF4-FFF2-40B4-BE49-F238E27FC236}">
                  <a16:creationId xmlns:a16="http://schemas.microsoft.com/office/drawing/2014/main" id="{00000000-0008-0000-0000-0000B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61</xdr:row>
      <xdr:rowOff>1371600</xdr:rowOff>
    </xdr:from>
    <xdr:ext cx="381000" cy="381000"/>
    <xdr:sp macro="" textlink="">
      <xdr:nvSpPr>
        <xdr:cNvPr id="19519" name="Check Box 28" hidden="1">
          <a:extLst>
            <a:ext uri="{FF2B5EF4-FFF2-40B4-BE49-F238E27FC236}">
              <a16:creationId xmlns:a16="http://schemas.microsoft.com/office/drawing/2014/main" id="{8001DD93-023B-4B50-8A06-E658880A9BFE}"/>
            </a:ext>
          </a:extLst>
        </xdr:cNvPr>
        <xdr:cNvSpPr/>
      </xdr:nvSpPr>
      <xdr:spPr bwMode="auto">
        <a:xfrm>
          <a:off x="20116800" y="26593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62</xdr:row>
      <xdr:rowOff>19050</xdr:rowOff>
    </xdr:from>
    <xdr:to>
      <xdr:col>13</xdr:col>
      <xdr:colOff>579640</xdr:colOff>
      <xdr:row>62</xdr:row>
      <xdr:rowOff>274840</xdr:rowOff>
    </xdr:to>
    <xdr:sp macro="" textlink="" fLocksText="0">
      <xdr:nvSpPr>
        <xdr:cNvPr id="19520" name="Check Box 175" hidden="1">
          <a:extLst>
            <a:ext uri="{FF2B5EF4-FFF2-40B4-BE49-F238E27FC236}">
              <a16:creationId xmlns:a16="http://schemas.microsoft.com/office/drawing/2014/main" id="{35DEAD2D-08DF-4E98-806E-31D3DDDF9819}"/>
            </a:ext>
          </a:extLst>
        </xdr:cNvPr>
        <xdr:cNvSpPr>
          <a:spLocks noRot="1"/>
        </xdr:cNvSpPr>
      </xdr:nvSpPr>
      <xdr:spPr>
        <a:xfrm>
          <a:off x="20088225" y="26612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61</xdr:row>
      <xdr:rowOff>1371600</xdr:rowOff>
    </xdr:from>
    <xdr:ext cx="381000" cy="381000"/>
    <xdr:sp macro="" textlink="">
      <xdr:nvSpPr>
        <xdr:cNvPr id="19521" name="Check Box 28" hidden="1">
          <a:extLst>
            <a:ext uri="{FF2B5EF4-FFF2-40B4-BE49-F238E27FC236}">
              <a16:creationId xmlns:a16="http://schemas.microsoft.com/office/drawing/2014/main" id="{E9CE018D-FC24-4D95-BDAE-26FE63BA9BB6}"/>
            </a:ext>
          </a:extLst>
        </xdr:cNvPr>
        <xdr:cNvSpPr/>
      </xdr:nvSpPr>
      <xdr:spPr bwMode="auto">
        <a:xfrm>
          <a:off x="20116800" y="26593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62</xdr:row>
      <xdr:rowOff>1371600</xdr:rowOff>
    </xdr:from>
    <xdr:ext cx="381000" cy="228600"/>
    <xdr:sp macro="" textlink="">
      <xdr:nvSpPr>
        <xdr:cNvPr id="19522" name="Check Box 36" hidden="1">
          <a:extLst>
            <a:ext uri="{FF2B5EF4-FFF2-40B4-BE49-F238E27FC236}">
              <a16:creationId xmlns:a16="http://schemas.microsoft.com/office/drawing/2014/main" id="{AB96D484-7D4B-4607-99FF-A15666214D87}"/>
            </a:ext>
          </a:extLst>
        </xdr:cNvPr>
        <xdr:cNvSpPr/>
      </xdr:nvSpPr>
      <xdr:spPr bwMode="auto">
        <a:xfrm>
          <a:off x="20116800" y="27279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62</xdr:row>
      <xdr:rowOff>1371600</xdr:rowOff>
    </xdr:from>
    <xdr:ext cx="381000" cy="381000"/>
    <xdr:sp macro="" textlink="">
      <xdr:nvSpPr>
        <xdr:cNvPr id="19523" name="Check Box 28" hidden="1">
          <a:extLst>
            <a:ext uri="{FF2B5EF4-FFF2-40B4-BE49-F238E27FC236}">
              <a16:creationId xmlns:a16="http://schemas.microsoft.com/office/drawing/2014/main" id="{E3F13052-9A7B-45C6-9E3D-D6E9B472E7F0}"/>
            </a:ext>
          </a:extLst>
        </xdr:cNvPr>
        <xdr:cNvSpPr/>
      </xdr:nvSpPr>
      <xdr:spPr bwMode="auto">
        <a:xfrm>
          <a:off x="2011680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63</xdr:row>
          <xdr:rowOff>28575</xdr:rowOff>
        </xdr:from>
        <xdr:to>
          <xdr:col>13</xdr:col>
          <xdr:colOff>581025</xdr:colOff>
          <xdr:row>63</xdr:row>
          <xdr:rowOff>276225</xdr:rowOff>
        </xdr:to>
        <xdr:sp macro="" textlink="">
          <xdr:nvSpPr>
            <xdr:cNvPr id="18621" name="Check Box 189" hidden="1">
              <a:extLst>
                <a:ext uri="{63B3BB69-23CF-44E3-9099-C40C66FF867C}">
                  <a14:compatExt spid="_x0000_s18621"/>
                </a:ext>
                <a:ext uri="{FF2B5EF4-FFF2-40B4-BE49-F238E27FC236}">
                  <a16:creationId xmlns:a16="http://schemas.microsoft.com/office/drawing/2014/main" id="{00000000-0008-0000-0000-0000B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62</xdr:row>
      <xdr:rowOff>1371600</xdr:rowOff>
    </xdr:from>
    <xdr:ext cx="381000" cy="381000"/>
    <xdr:sp macro="" textlink="">
      <xdr:nvSpPr>
        <xdr:cNvPr id="19525" name="Check Box 28" hidden="1">
          <a:extLst>
            <a:ext uri="{FF2B5EF4-FFF2-40B4-BE49-F238E27FC236}">
              <a16:creationId xmlns:a16="http://schemas.microsoft.com/office/drawing/2014/main" id="{76769237-B839-47D9-A794-C5408F0202DE}"/>
            </a:ext>
          </a:extLst>
        </xdr:cNvPr>
        <xdr:cNvSpPr/>
      </xdr:nvSpPr>
      <xdr:spPr bwMode="auto">
        <a:xfrm>
          <a:off x="2011680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63</xdr:row>
      <xdr:rowOff>19050</xdr:rowOff>
    </xdr:from>
    <xdr:to>
      <xdr:col>13</xdr:col>
      <xdr:colOff>579640</xdr:colOff>
      <xdr:row>63</xdr:row>
      <xdr:rowOff>274840</xdr:rowOff>
    </xdr:to>
    <xdr:sp macro="" textlink="" fLocksText="0">
      <xdr:nvSpPr>
        <xdr:cNvPr id="19526" name="Check Box 177" hidden="1">
          <a:extLst>
            <a:ext uri="{FF2B5EF4-FFF2-40B4-BE49-F238E27FC236}">
              <a16:creationId xmlns:a16="http://schemas.microsoft.com/office/drawing/2014/main" id="{9F80F2EF-AA0B-45F7-A33F-31E8E05CA084}"/>
            </a:ext>
          </a:extLst>
        </xdr:cNvPr>
        <xdr:cNvSpPr>
          <a:spLocks noRot="1"/>
        </xdr:cNvSpPr>
      </xdr:nvSpPr>
      <xdr:spPr>
        <a:xfrm>
          <a:off x="20088225" y="27298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63</xdr:row>
      <xdr:rowOff>1371600</xdr:rowOff>
    </xdr:from>
    <xdr:ext cx="381000" cy="228600"/>
    <xdr:sp macro="" textlink="">
      <xdr:nvSpPr>
        <xdr:cNvPr id="19527" name="Check Box 37" hidden="1">
          <a:extLst>
            <a:ext uri="{FF2B5EF4-FFF2-40B4-BE49-F238E27FC236}">
              <a16:creationId xmlns:a16="http://schemas.microsoft.com/office/drawing/2014/main" id="{74CFF2B4-2E0E-46DA-909E-1C6E3C463E62}"/>
            </a:ext>
          </a:extLst>
        </xdr:cNvPr>
        <xdr:cNvSpPr/>
      </xdr:nvSpPr>
      <xdr:spPr bwMode="auto">
        <a:xfrm>
          <a:off x="2011680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228600"/>
    <xdr:sp macro="" textlink="">
      <xdr:nvSpPr>
        <xdr:cNvPr id="19528" name="Check Box 38" hidden="1">
          <a:extLst>
            <a:ext uri="{FF2B5EF4-FFF2-40B4-BE49-F238E27FC236}">
              <a16:creationId xmlns:a16="http://schemas.microsoft.com/office/drawing/2014/main" id="{F3166DC8-B0BB-45B3-A56D-3C9216FD3DC8}"/>
            </a:ext>
          </a:extLst>
        </xdr:cNvPr>
        <xdr:cNvSpPr/>
      </xdr:nvSpPr>
      <xdr:spPr bwMode="auto">
        <a:xfrm>
          <a:off x="2011680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62</xdr:row>
      <xdr:rowOff>1371600</xdr:rowOff>
    </xdr:from>
    <xdr:ext cx="381000" cy="381000"/>
    <xdr:sp macro="" textlink="">
      <xdr:nvSpPr>
        <xdr:cNvPr id="19529" name="Check Box 28" hidden="1">
          <a:extLst>
            <a:ext uri="{FF2B5EF4-FFF2-40B4-BE49-F238E27FC236}">
              <a16:creationId xmlns:a16="http://schemas.microsoft.com/office/drawing/2014/main" id="{AD3A9F16-4AA0-41BA-AC05-061AE1F0925D}"/>
            </a:ext>
          </a:extLst>
        </xdr:cNvPr>
        <xdr:cNvSpPr/>
      </xdr:nvSpPr>
      <xdr:spPr bwMode="auto">
        <a:xfrm>
          <a:off x="2011680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19530" name="Check Box 28" hidden="1">
          <a:extLst>
            <a:ext uri="{FF2B5EF4-FFF2-40B4-BE49-F238E27FC236}">
              <a16:creationId xmlns:a16="http://schemas.microsoft.com/office/drawing/2014/main" id="{96BF6AA4-5B69-4179-A974-47ED66CF4FDF}"/>
            </a:ext>
          </a:extLst>
        </xdr:cNvPr>
        <xdr:cNvSpPr/>
      </xdr:nvSpPr>
      <xdr:spPr bwMode="auto">
        <a:xfrm>
          <a:off x="2011680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64</xdr:row>
          <xdr:rowOff>28575</xdr:rowOff>
        </xdr:from>
        <xdr:to>
          <xdr:col>13</xdr:col>
          <xdr:colOff>581025</xdr:colOff>
          <xdr:row>64</xdr:row>
          <xdr:rowOff>257175</xdr:rowOff>
        </xdr:to>
        <xdr:sp macro="" textlink="">
          <xdr:nvSpPr>
            <xdr:cNvPr id="18622" name="Check Box 190" hidden="1">
              <a:extLst>
                <a:ext uri="{63B3BB69-23CF-44E3-9099-C40C66FF867C}">
                  <a14:compatExt spid="_x0000_s18622"/>
                </a:ext>
                <a:ext uri="{FF2B5EF4-FFF2-40B4-BE49-F238E27FC236}">
                  <a16:creationId xmlns:a16="http://schemas.microsoft.com/office/drawing/2014/main" id="{00000000-0008-0000-0000-0000B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62</xdr:row>
      <xdr:rowOff>1371600</xdr:rowOff>
    </xdr:from>
    <xdr:ext cx="381000" cy="381000"/>
    <xdr:sp macro="" textlink="">
      <xdr:nvSpPr>
        <xdr:cNvPr id="19532" name="Check Box 28" hidden="1">
          <a:extLst>
            <a:ext uri="{FF2B5EF4-FFF2-40B4-BE49-F238E27FC236}">
              <a16:creationId xmlns:a16="http://schemas.microsoft.com/office/drawing/2014/main" id="{B534945E-41B5-49DB-9DF5-DE026729C3AD}"/>
            </a:ext>
          </a:extLst>
        </xdr:cNvPr>
        <xdr:cNvSpPr/>
      </xdr:nvSpPr>
      <xdr:spPr bwMode="auto">
        <a:xfrm>
          <a:off x="2011680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62</xdr:row>
      <xdr:rowOff>1371600</xdr:rowOff>
    </xdr:from>
    <xdr:ext cx="381000" cy="381000"/>
    <xdr:sp macro="" textlink="">
      <xdr:nvSpPr>
        <xdr:cNvPr id="19533" name="Check Box 28" hidden="1">
          <a:extLst>
            <a:ext uri="{FF2B5EF4-FFF2-40B4-BE49-F238E27FC236}">
              <a16:creationId xmlns:a16="http://schemas.microsoft.com/office/drawing/2014/main" id="{34F4DFFA-804E-456C-A01F-F8A2DA5D5E79}"/>
            </a:ext>
          </a:extLst>
        </xdr:cNvPr>
        <xdr:cNvSpPr/>
      </xdr:nvSpPr>
      <xdr:spPr bwMode="auto">
        <a:xfrm>
          <a:off x="2011680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228600"/>
    <xdr:sp macro="" textlink="">
      <xdr:nvSpPr>
        <xdr:cNvPr id="19534" name="Check Box 36" hidden="1">
          <a:extLst>
            <a:ext uri="{FF2B5EF4-FFF2-40B4-BE49-F238E27FC236}">
              <a16:creationId xmlns:a16="http://schemas.microsoft.com/office/drawing/2014/main" id="{DFCA04ED-84A9-4870-B6D5-850DE754474E}"/>
            </a:ext>
          </a:extLst>
        </xdr:cNvPr>
        <xdr:cNvSpPr/>
      </xdr:nvSpPr>
      <xdr:spPr bwMode="auto">
        <a:xfrm>
          <a:off x="2011680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19535" name="Check Box 28" hidden="1">
          <a:extLst>
            <a:ext uri="{FF2B5EF4-FFF2-40B4-BE49-F238E27FC236}">
              <a16:creationId xmlns:a16="http://schemas.microsoft.com/office/drawing/2014/main" id="{B8AF3535-3568-4181-85E6-8E4201A77E76}"/>
            </a:ext>
          </a:extLst>
        </xdr:cNvPr>
        <xdr:cNvSpPr/>
      </xdr:nvSpPr>
      <xdr:spPr bwMode="auto">
        <a:xfrm>
          <a:off x="2011680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64</xdr:row>
      <xdr:rowOff>19050</xdr:rowOff>
    </xdr:from>
    <xdr:to>
      <xdr:col>13</xdr:col>
      <xdr:colOff>579640</xdr:colOff>
      <xdr:row>64</xdr:row>
      <xdr:rowOff>249691</xdr:rowOff>
    </xdr:to>
    <xdr:sp macro="" textlink="" fLocksText="0">
      <xdr:nvSpPr>
        <xdr:cNvPr id="19536" name="Check Box 179" hidden="1">
          <a:extLst>
            <a:ext uri="{FF2B5EF4-FFF2-40B4-BE49-F238E27FC236}">
              <a16:creationId xmlns:a16="http://schemas.microsoft.com/office/drawing/2014/main" id="{8BD11B42-D16C-476F-A1E3-FBD49EDBC314}"/>
            </a:ext>
          </a:extLst>
        </xdr:cNvPr>
        <xdr:cNvSpPr>
          <a:spLocks noRot="1"/>
        </xdr:cNvSpPr>
      </xdr:nvSpPr>
      <xdr:spPr>
        <a:xfrm>
          <a:off x="20088225" y="279844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63</xdr:row>
      <xdr:rowOff>1371600</xdr:rowOff>
    </xdr:from>
    <xdr:ext cx="381000" cy="381000"/>
    <xdr:sp macro="" textlink="">
      <xdr:nvSpPr>
        <xdr:cNvPr id="19537" name="Check Box 28" hidden="1">
          <a:extLst>
            <a:ext uri="{FF2B5EF4-FFF2-40B4-BE49-F238E27FC236}">
              <a16:creationId xmlns:a16="http://schemas.microsoft.com/office/drawing/2014/main" id="{0A9C43DA-3AA5-48BF-9957-86B3025686F1}"/>
            </a:ext>
          </a:extLst>
        </xdr:cNvPr>
        <xdr:cNvSpPr/>
      </xdr:nvSpPr>
      <xdr:spPr bwMode="auto">
        <a:xfrm>
          <a:off x="2011680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64</xdr:row>
          <xdr:rowOff>28575</xdr:rowOff>
        </xdr:from>
        <xdr:to>
          <xdr:col>13</xdr:col>
          <xdr:colOff>581025</xdr:colOff>
          <xdr:row>64</xdr:row>
          <xdr:rowOff>257175</xdr:rowOff>
        </xdr:to>
        <xdr:sp macro="" textlink="">
          <xdr:nvSpPr>
            <xdr:cNvPr id="18623" name="Check Box 191" hidden="1">
              <a:extLst>
                <a:ext uri="{63B3BB69-23CF-44E3-9099-C40C66FF867C}">
                  <a14:compatExt spid="_x0000_s18623"/>
                </a:ext>
                <a:ext uri="{FF2B5EF4-FFF2-40B4-BE49-F238E27FC236}">
                  <a16:creationId xmlns:a16="http://schemas.microsoft.com/office/drawing/2014/main" id="{00000000-0008-0000-0000-0000B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64</xdr:row>
      <xdr:rowOff>1371600</xdr:rowOff>
    </xdr:from>
    <xdr:ext cx="381000" cy="228600"/>
    <xdr:sp macro="" textlink="">
      <xdr:nvSpPr>
        <xdr:cNvPr id="19539" name="Check Box 39" hidden="1">
          <a:extLst>
            <a:ext uri="{FF2B5EF4-FFF2-40B4-BE49-F238E27FC236}">
              <a16:creationId xmlns:a16="http://schemas.microsoft.com/office/drawing/2014/main" id="{BFEE47A6-7B8C-4F2D-AE44-B9FA25BE6504}"/>
            </a:ext>
          </a:extLst>
        </xdr:cNvPr>
        <xdr:cNvSpPr/>
      </xdr:nvSpPr>
      <xdr:spPr bwMode="auto">
        <a:xfrm>
          <a:off x="201168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9540" name="Check Box 40" hidden="1">
          <a:extLst>
            <a:ext uri="{FF2B5EF4-FFF2-40B4-BE49-F238E27FC236}">
              <a16:creationId xmlns:a16="http://schemas.microsoft.com/office/drawing/2014/main" id="{6C8F1E4D-CB66-491E-8E83-106BBADE7820}"/>
            </a:ext>
          </a:extLst>
        </xdr:cNvPr>
        <xdr:cNvSpPr/>
      </xdr:nvSpPr>
      <xdr:spPr bwMode="auto">
        <a:xfrm>
          <a:off x="201168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9541" name="Check Box 41" hidden="1">
          <a:extLst>
            <a:ext uri="{FF2B5EF4-FFF2-40B4-BE49-F238E27FC236}">
              <a16:creationId xmlns:a16="http://schemas.microsoft.com/office/drawing/2014/main" id="{FF6D905A-22CA-49F3-B295-0C01F35F787C}"/>
            </a:ext>
          </a:extLst>
        </xdr:cNvPr>
        <xdr:cNvSpPr/>
      </xdr:nvSpPr>
      <xdr:spPr bwMode="auto">
        <a:xfrm>
          <a:off x="201168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19542" name="Check Box 28" hidden="1">
          <a:extLst>
            <a:ext uri="{FF2B5EF4-FFF2-40B4-BE49-F238E27FC236}">
              <a16:creationId xmlns:a16="http://schemas.microsoft.com/office/drawing/2014/main" id="{4EA3434C-29E9-458A-8C5B-7BA9AB49EFB0}"/>
            </a:ext>
          </a:extLst>
        </xdr:cNvPr>
        <xdr:cNvSpPr/>
      </xdr:nvSpPr>
      <xdr:spPr bwMode="auto">
        <a:xfrm>
          <a:off x="2011680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19543" name="Check Box 28" hidden="1">
          <a:extLst>
            <a:ext uri="{FF2B5EF4-FFF2-40B4-BE49-F238E27FC236}">
              <a16:creationId xmlns:a16="http://schemas.microsoft.com/office/drawing/2014/main" id="{96A4ABC6-40F0-4BDC-9BC4-F1ED1F2EB5F9}"/>
            </a:ext>
          </a:extLst>
        </xdr:cNvPr>
        <xdr:cNvSpPr/>
      </xdr:nvSpPr>
      <xdr:spPr bwMode="auto">
        <a:xfrm>
          <a:off x="20116800" y="28651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65</xdr:row>
      <xdr:rowOff>19050</xdr:rowOff>
    </xdr:from>
    <xdr:to>
      <xdr:col>13</xdr:col>
      <xdr:colOff>579640</xdr:colOff>
      <xdr:row>65</xdr:row>
      <xdr:rowOff>274840</xdr:rowOff>
    </xdr:to>
    <xdr:sp macro="" textlink="" fLocksText="0">
      <xdr:nvSpPr>
        <xdr:cNvPr id="19544" name="Check Box 181" hidden="1">
          <a:extLst>
            <a:ext uri="{FF2B5EF4-FFF2-40B4-BE49-F238E27FC236}">
              <a16:creationId xmlns:a16="http://schemas.microsoft.com/office/drawing/2014/main" id="{C1FA56B3-CADA-42C9-804D-0B76EADACE05}"/>
            </a:ext>
          </a:extLst>
        </xdr:cNvPr>
        <xdr:cNvSpPr>
          <a:spLocks noRot="1"/>
        </xdr:cNvSpPr>
      </xdr:nvSpPr>
      <xdr:spPr>
        <a:xfrm>
          <a:off x="20088225" y="28670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63</xdr:row>
      <xdr:rowOff>1371600</xdr:rowOff>
    </xdr:from>
    <xdr:ext cx="381000" cy="381000"/>
    <xdr:sp macro="" textlink="">
      <xdr:nvSpPr>
        <xdr:cNvPr id="19545" name="Check Box 28" hidden="1">
          <a:extLst>
            <a:ext uri="{FF2B5EF4-FFF2-40B4-BE49-F238E27FC236}">
              <a16:creationId xmlns:a16="http://schemas.microsoft.com/office/drawing/2014/main" id="{2CB6A6A0-1FF8-45E9-8630-4A5CBD8A99E5}"/>
            </a:ext>
          </a:extLst>
        </xdr:cNvPr>
        <xdr:cNvSpPr/>
      </xdr:nvSpPr>
      <xdr:spPr bwMode="auto">
        <a:xfrm>
          <a:off x="2011680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19546" name="Check Box 28" hidden="1">
          <a:extLst>
            <a:ext uri="{FF2B5EF4-FFF2-40B4-BE49-F238E27FC236}">
              <a16:creationId xmlns:a16="http://schemas.microsoft.com/office/drawing/2014/main" id="{F620C0AF-B3C2-44F6-A289-93759A37146D}"/>
            </a:ext>
          </a:extLst>
        </xdr:cNvPr>
        <xdr:cNvSpPr/>
      </xdr:nvSpPr>
      <xdr:spPr bwMode="auto">
        <a:xfrm>
          <a:off x="2011680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9547" name="Check Box 37" hidden="1">
          <a:extLst>
            <a:ext uri="{FF2B5EF4-FFF2-40B4-BE49-F238E27FC236}">
              <a16:creationId xmlns:a16="http://schemas.microsoft.com/office/drawing/2014/main" id="{1C15A843-5268-4121-AB5D-1540CD54B14E}"/>
            </a:ext>
          </a:extLst>
        </xdr:cNvPr>
        <xdr:cNvSpPr/>
      </xdr:nvSpPr>
      <xdr:spPr bwMode="auto">
        <a:xfrm>
          <a:off x="201168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9548" name="Check Box 38" hidden="1">
          <a:extLst>
            <a:ext uri="{FF2B5EF4-FFF2-40B4-BE49-F238E27FC236}">
              <a16:creationId xmlns:a16="http://schemas.microsoft.com/office/drawing/2014/main" id="{796CD783-48AF-4DBE-B69D-1F14E123FB28}"/>
            </a:ext>
          </a:extLst>
        </xdr:cNvPr>
        <xdr:cNvSpPr/>
      </xdr:nvSpPr>
      <xdr:spPr bwMode="auto">
        <a:xfrm>
          <a:off x="201168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19549" name="Check Box 28" hidden="1">
          <a:extLst>
            <a:ext uri="{FF2B5EF4-FFF2-40B4-BE49-F238E27FC236}">
              <a16:creationId xmlns:a16="http://schemas.microsoft.com/office/drawing/2014/main" id="{BDB2DFF1-6827-4517-AB03-9D2A42D6BBBA}"/>
            </a:ext>
          </a:extLst>
        </xdr:cNvPr>
        <xdr:cNvSpPr/>
      </xdr:nvSpPr>
      <xdr:spPr bwMode="auto">
        <a:xfrm>
          <a:off x="2011680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19550" name="Check Box 28" hidden="1">
          <a:extLst>
            <a:ext uri="{FF2B5EF4-FFF2-40B4-BE49-F238E27FC236}">
              <a16:creationId xmlns:a16="http://schemas.microsoft.com/office/drawing/2014/main" id="{021B2366-B4C5-417A-86E4-9523EBF8C0C7}"/>
            </a:ext>
          </a:extLst>
        </xdr:cNvPr>
        <xdr:cNvSpPr/>
      </xdr:nvSpPr>
      <xdr:spPr bwMode="auto">
        <a:xfrm>
          <a:off x="20116800" y="28651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65</xdr:row>
      <xdr:rowOff>23813</xdr:rowOff>
    </xdr:from>
    <xdr:to>
      <xdr:col>13</xdr:col>
      <xdr:colOff>581025</xdr:colOff>
      <xdr:row>65</xdr:row>
      <xdr:rowOff>276225</xdr:rowOff>
    </xdr:to>
    <xdr:sp macro="" textlink="">
      <xdr:nvSpPr>
        <xdr:cNvPr id="19495" name="Check Box 192" hidden="1">
          <a:extLst>
            <a:ext uri="{FF2B5EF4-FFF2-40B4-BE49-F238E27FC236}">
              <a16:creationId xmlns:a16="http://schemas.microsoft.com/office/drawing/2014/main" id="{00000000-0008-0000-0100-0000274C0000}"/>
            </a:ext>
          </a:extLst>
        </xdr:cNvPr>
        <xdr:cNvSpPr>
          <a:spLocks noRot="1"/>
        </xdr:cNvSpPr>
      </xdr:nvSpPr>
      <xdr:spPr>
        <a:xfrm>
          <a:off x="20097750" y="28679775"/>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63</xdr:row>
      <xdr:rowOff>1371600</xdr:rowOff>
    </xdr:from>
    <xdr:ext cx="381000" cy="381000"/>
    <xdr:sp macro="" textlink="">
      <xdr:nvSpPr>
        <xdr:cNvPr id="19552" name="Check Box 28" hidden="1">
          <a:extLst>
            <a:ext uri="{FF2B5EF4-FFF2-40B4-BE49-F238E27FC236}">
              <a16:creationId xmlns:a16="http://schemas.microsoft.com/office/drawing/2014/main" id="{F773BE76-914C-4626-95CF-6ABA04BD316D}"/>
            </a:ext>
          </a:extLst>
        </xdr:cNvPr>
        <xdr:cNvSpPr/>
      </xdr:nvSpPr>
      <xdr:spPr bwMode="auto">
        <a:xfrm>
          <a:off x="2011680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19553" name="Check Box 28" hidden="1">
          <a:extLst>
            <a:ext uri="{FF2B5EF4-FFF2-40B4-BE49-F238E27FC236}">
              <a16:creationId xmlns:a16="http://schemas.microsoft.com/office/drawing/2014/main" id="{F7F9C52B-429D-4F56-B71A-28D7173615FC}"/>
            </a:ext>
          </a:extLst>
        </xdr:cNvPr>
        <xdr:cNvSpPr/>
      </xdr:nvSpPr>
      <xdr:spPr bwMode="auto">
        <a:xfrm>
          <a:off x="2011680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9554" name="Check Box 36" hidden="1">
          <a:extLst>
            <a:ext uri="{FF2B5EF4-FFF2-40B4-BE49-F238E27FC236}">
              <a16:creationId xmlns:a16="http://schemas.microsoft.com/office/drawing/2014/main" id="{C3D5C786-6375-422F-9EF6-A47B574A03DA}"/>
            </a:ext>
          </a:extLst>
        </xdr:cNvPr>
        <xdr:cNvSpPr/>
      </xdr:nvSpPr>
      <xdr:spPr bwMode="auto">
        <a:xfrm>
          <a:off x="2011680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19555" name="Check Box 28" hidden="1">
          <a:extLst>
            <a:ext uri="{FF2B5EF4-FFF2-40B4-BE49-F238E27FC236}">
              <a16:creationId xmlns:a16="http://schemas.microsoft.com/office/drawing/2014/main" id="{B8C5ECA8-522F-402D-8A9B-A5CDA9395F01}"/>
            </a:ext>
          </a:extLst>
        </xdr:cNvPr>
        <xdr:cNvSpPr/>
      </xdr:nvSpPr>
      <xdr:spPr bwMode="auto">
        <a:xfrm>
          <a:off x="20116800" y="28651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65</xdr:row>
      <xdr:rowOff>19050</xdr:rowOff>
    </xdr:from>
    <xdr:to>
      <xdr:col>13</xdr:col>
      <xdr:colOff>579640</xdr:colOff>
      <xdr:row>65</xdr:row>
      <xdr:rowOff>274840</xdr:rowOff>
    </xdr:to>
    <xdr:sp macro="" textlink="" fLocksText="0">
      <xdr:nvSpPr>
        <xdr:cNvPr id="19556" name="Check Box 183" hidden="1">
          <a:extLst>
            <a:ext uri="{FF2B5EF4-FFF2-40B4-BE49-F238E27FC236}">
              <a16:creationId xmlns:a16="http://schemas.microsoft.com/office/drawing/2014/main" id="{B69C8CDD-7A0B-4A2B-851D-979FCDFCD392}"/>
            </a:ext>
          </a:extLst>
        </xdr:cNvPr>
        <xdr:cNvSpPr>
          <a:spLocks noRot="1"/>
        </xdr:cNvSpPr>
      </xdr:nvSpPr>
      <xdr:spPr>
        <a:xfrm>
          <a:off x="20088225" y="28670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381000"/>
    <xdr:sp macro="" textlink="">
      <xdr:nvSpPr>
        <xdr:cNvPr id="19557" name="Check Box 28" hidden="1">
          <a:extLst>
            <a:ext uri="{FF2B5EF4-FFF2-40B4-BE49-F238E27FC236}">
              <a16:creationId xmlns:a16="http://schemas.microsoft.com/office/drawing/2014/main" id="{22FD2EE6-D7AE-4EBB-8898-5050A3D1B4D2}"/>
            </a:ext>
          </a:extLst>
        </xdr:cNvPr>
        <xdr:cNvSpPr/>
      </xdr:nvSpPr>
      <xdr:spPr bwMode="auto">
        <a:xfrm>
          <a:off x="20116800" y="28651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276225</xdr:rowOff>
        </xdr:to>
        <xdr:sp macro="" textlink="">
          <xdr:nvSpPr>
            <xdr:cNvPr id="18625" name="Check Box 193" hidden="1">
              <a:extLst>
                <a:ext uri="{63B3BB69-23CF-44E3-9099-C40C66FF867C}">
                  <a14:compatExt spid="_x0000_s18625"/>
                </a:ext>
                <a:ext uri="{FF2B5EF4-FFF2-40B4-BE49-F238E27FC236}">
                  <a16:creationId xmlns:a16="http://schemas.microsoft.com/office/drawing/2014/main" id="{00000000-0008-0000-0000-0000C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60</xdr:row>
      <xdr:rowOff>1371600</xdr:rowOff>
    </xdr:from>
    <xdr:ext cx="381000" cy="381000"/>
    <xdr:sp macro="" textlink="">
      <xdr:nvSpPr>
        <xdr:cNvPr id="19559" name="Check Box 28" hidden="1">
          <a:extLst>
            <a:ext uri="{FF2B5EF4-FFF2-40B4-BE49-F238E27FC236}">
              <a16:creationId xmlns:a16="http://schemas.microsoft.com/office/drawing/2014/main" id="{117B7DD2-3281-4906-A447-4A6201CB0A48}"/>
            </a:ext>
          </a:extLst>
        </xdr:cNvPr>
        <xdr:cNvSpPr/>
      </xdr:nvSpPr>
      <xdr:spPr bwMode="auto">
        <a:xfrm>
          <a:off x="20974050" y="25908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61</xdr:row>
      <xdr:rowOff>1371600</xdr:rowOff>
    </xdr:from>
    <xdr:ext cx="381000" cy="228600"/>
    <xdr:sp macro="" textlink="">
      <xdr:nvSpPr>
        <xdr:cNvPr id="19560" name="Check Box 36" hidden="1">
          <a:extLst>
            <a:ext uri="{FF2B5EF4-FFF2-40B4-BE49-F238E27FC236}">
              <a16:creationId xmlns:a16="http://schemas.microsoft.com/office/drawing/2014/main" id="{9D696E6C-F64E-46A1-922A-D663C789BCD4}"/>
            </a:ext>
          </a:extLst>
        </xdr:cNvPr>
        <xdr:cNvSpPr/>
      </xdr:nvSpPr>
      <xdr:spPr bwMode="auto">
        <a:xfrm>
          <a:off x="20974050" y="26593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62</xdr:row>
      <xdr:rowOff>1371600</xdr:rowOff>
    </xdr:from>
    <xdr:ext cx="381000" cy="228600"/>
    <xdr:sp macro="" textlink="">
      <xdr:nvSpPr>
        <xdr:cNvPr id="19561" name="Check Box 37" hidden="1">
          <a:extLst>
            <a:ext uri="{FF2B5EF4-FFF2-40B4-BE49-F238E27FC236}">
              <a16:creationId xmlns:a16="http://schemas.microsoft.com/office/drawing/2014/main" id="{62A07B10-3637-4121-A605-050597098D8E}"/>
            </a:ext>
          </a:extLst>
        </xdr:cNvPr>
        <xdr:cNvSpPr/>
      </xdr:nvSpPr>
      <xdr:spPr bwMode="auto">
        <a:xfrm>
          <a:off x="20974050" y="27279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62</xdr:row>
      <xdr:rowOff>1371600</xdr:rowOff>
    </xdr:from>
    <xdr:ext cx="381000" cy="228600"/>
    <xdr:sp macro="" textlink="">
      <xdr:nvSpPr>
        <xdr:cNvPr id="19562" name="Check Box 38" hidden="1">
          <a:extLst>
            <a:ext uri="{FF2B5EF4-FFF2-40B4-BE49-F238E27FC236}">
              <a16:creationId xmlns:a16="http://schemas.microsoft.com/office/drawing/2014/main" id="{F3557EDF-BACD-4DCE-B848-C31F0B0F1637}"/>
            </a:ext>
          </a:extLst>
        </xdr:cNvPr>
        <xdr:cNvSpPr/>
      </xdr:nvSpPr>
      <xdr:spPr bwMode="auto">
        <a:xfrm>
          <a:off x="20974050" y="27279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228600"/>
    <xdr:sp macro="" textlink="">
      <xdr:nvSpPr>
        <xdr:cNvPr id="19563" name="Check Box 39" hidden="1">
          <a:extLst>
            <a:ext uri="{FF2B5EF4-FFF2-40B4-BE49-F238E27FC236}">
              <a16:creationId xmlns:a16="http://schemas.microsoft.com/office/drawing/2014/main" id="{ACD9E090-C208-4A20-8402-1DC8768614AE}"/>
            </a:ext>
          </a:extLst>
        </xdr:cNvPr>
        <xdr:cNvSpPr/>
      </xdr:nvSpPr>
      <xdr:spPr bwMode="auto">
        <a:xfrm>
          <a:off x="2097405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228600"/>
    <xdr:sp macro="" textlink="">
      <xdr:nvSpPr>
        <xdr:cNvPr id="19564" name="Check Box 40" hidden="1">
          <a:extLst>
            <a:ext uri="{FF2B5EF4-FFF2-40B4-BE49-F238E27FC236}">
              <a16:creationId xmlns:a16="http://schemas.microsoft.com/office/drawing/2014/main" id="{0DD26498-961B-46E3-B8F8-8F7FF59A2BAD}"/>
            </a:ext>
          </a:extLst>
        </xdr:cNvPr>
        <xdr:cNvSpPr/>
      </xdr:nvSpPr>
      <xdr:spPr bwMode="auto">
        <a:xfrm>
          <a:off x="2097405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228600"/>
    <xdr:sp macro="" textlink="">
      <xdr:nvSpPr>
        <xdr:cNvPr id="19565" name="Check Box 41" hidden="1">
          <a:extLst>
            <a:ext uri="{FF2B5EF4-FFF2-40B4-BE49-F238E27FC236}">
              <a16:creationId xmlns:a16="http://schemas.microsoft.com/office/drawing/2014/main" id="{DF4A13E7-2DDE-4C11-9FC5-031181416B47}"/>
            </a:ext>
          </a:extLst>
        </xdr:cNvPr>
        <xdr:cNvSpPr/>
      </xdr:nvSpPr>
      <xdr:spPr bwMode="auto">
        <a:xfrm>
          <a:off x="2097405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9566" name="Check Box 42" hidden="1">
          <a:extLst>
            <a:ext uri="{FF2B5EF4-FFF2-40B4-BE49-F238E27FC236}">
              <a16:creationId xmlns:a16="http://schemas.microsoft.com/office/drawing/2014/main" id="{C708B9AA-51B3-4163-8789-F454C2587B89}"/>
            </a:ext>
          </a:extLst>
        </xdr:cNvPr>
        <xdr:cNvSpPr/>
      </xdr:nvSpPr>
      <xdr:spPr bwMode="auto">
        <a:xfrm>
          <a:off x="2097405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9567" name="Check Box 43" hidden="1">
          <a:extLst>
            <a:ext uri="{FF2B5EF4-FFF2-40B4-BE49-F238E27FC236}">
              <a16:creationId xmlns:a16="http://schemas.microsoft.com/office/drawing/2014/main" id="{067076A0-8A2F-425C-A89F-9EE4C6A77D9E}"/>
            </a:ext>
          </a:extLst>
        </xdr:cNvPr>
        <xdr:cNvSpPr/>
      </xdr:nvSpPr>
      <xdr:spPr bwMode="auto">
        <a:xfrm>
          <a:off x="2097405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9568" name="Check Box 44" hidden="1">
          <a:extLst>
            <a:ext uri="{FF2B5EF4-FFF2-40B4-BE49-F238E27FC236}">
              <a16:creationId xmlns:a16="http://schemas.microsoft.com/office/drawing/2014/main" id="{FBA846FC-965A-42B6-8F44-C75200BEB00D}"/>
            </a:ext>
          </a:extLst>
        </xdr:cNvPr>
        <xdr:cNvSpPr/>
      </xdr:nvSpPr>
      <xdr:spPr bwMode="auto">
        <a:xfrm>
          <a:off x="2097405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9569" name="Check Box 45" hidden="1">
          <a:extLst>
            <a:ext uri="{FF2B5EF4-FFF2-40B4-BE49-F238E27FC236}">
              <a16:creationId xmlns:a16="http://schemas.microsoft.com/office/drawing/2014/main" id="{9C6EBE31-98F8-4126-A53E-ABF6BC0A99A1}"/>
            </a:ext>
          </a:extLst>
        </xdr:cNvPr>
        <xdr:cNvSpPr/>
      </xdr:nvSpPr>
      <xdr:spPr bwMode="auto">
        <a:xfrm>
          <a:off x="2097405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9570" name="Check Box 46" hidden="1">
          <a:extLst>
            <a:ext uri="{FF2B5EF4-FFF2-40B4-BE49-F238E27FC236}">
              <a16:creationId xmlns:a16="http://schemas.microsoft.com/office/drawing/2014/main" id="{62E31AC6-2A28-41CD-BF67-EFE4254397FC}"/>
            </a:ext>
          </a:extLst>
        </xdr:cNvPr>
        <xdr:cNvSpPr/>
      </xdr:nvSpPr>
      <xdr:spPr bwMode="auto">
        <a:xfrm>
          <a:off x="2097405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9571" name="Check Box 47" hidden="1">
          <a:extLst>
            <a:ext uri="{FF2B5EF4-FFF2-40B4-BE49-F238E27FC236}">
              <a16:creationId xmlns:a16="http://schemas.microsoft.com/office/drawing/2014/main" id="{40AB6360-6AB9-40CD-8595-C5E92C3227AB}"/>
            </a:ext>
          </a:extLst>
        </xdr:cNvPr>
        <xdr:cNvSpPr/>
      </xdr:nvSpPr>
      <xdr:spPr bwMode="auto">
        <a:xfrm>
          <a:off x="2097405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9572" name="Check Box 48" hidden="1">
          <a:extLst>
            <a:ext uri="{FF2B5EF4-FFF2-40B4-BE49-F238E27FC236}">
              <a16:creationId xmlns:a16="http://schemas.microsoft.com/office/drawing/2014/main" id="{95B52CA7-0C7E-46BD-B3F8-68D39EDC8DE0}"/>
            </a:ext>
          </a:extLst>
        </xdr:cNvPr>
        <xdr:cNvSpPr/>
      </xdr:nvSpPr>
      <xdr:spPr bwMode="auto">
        <a:xfrm>
          <a:off x="2097405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9573" name="Check Box 49" hidden="1">
          <a:extLst>
            <a:ext uri="{FF2B5EF4-FFF2-40B4-BE49-F238E27FC236}">
              <a16:creationId xmlns:a16="http://schemas.microsoft.com/office/drawing/2014/main" id="{B5C927A5-0466-4C59-9DF3-37F3FB0ADC77}"/>
            </a:ext>
          </a:extLst>
        </xdr:cNvPr>
        <xdr:cNvSpPr/>
      </xdr:nvSpPr>
      <xdr:spPr bwMode="auto">
        <a:xfrm>
          <a:off x="2097405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9574" name="Check Box 50" hidden="1">
          <a:extLst>
            <a:ext uri="{FF2B5EF4-FFF2-40B4-BE49-F238E27FC236}">
              <a16:creationId xmlns:a16="http://schemas.microsoft.com/office/drawing/2014/main" id="{6EB92E24-9FB9-4061-8DB6-1882BD76A11F}"/>
            </a:ext>
          </a:extLst>
        </xdr:cNvPr>
        <xdr:cNvSpPr/>
      </xdr:nvSpPr>
      <xdr:spPr bwMode="auto">
        <a:xfrm>
          <a:off x="20974050" y="29337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19575" name="Check Box 51" hidden="1">
          <a:extLst>
            <a:ext uri="{FF2B5EF4-FFF2-40B4-BE49-F238E27FC236}">
              <a16:creationId xmlns:a16="http://schemas.microsoft.com/office/drawing/2014/main" id="{1B83D308-DE03-4E56-BF0A-DAFA6D5E18DC}"/>
            </a:ext>
          </a:extLst>
        </xdr:cNvPr>
        <xdr:cNvSpPr/>
      </xdr:nvSpPr>
      <xdr:spPr bwMode="auto">
        <a:xfrm>
          <a:off x="2097405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19576" name="Check Box 52" hidden="1">
          <a:extLst>
            <a:ext uri="{FF2B5EF4-FFF2-40B4-BE49-F238E27FC236}">
              <a16:creationId xmlns:a16="http://schemas.microsoft.com/office/drawing/2014/main" id="{5E1A801A-57D5-4785-8C8D-4F99FC69E591}"/>
            </a:ext>
          </a:extLst>
        </xdr:cNvPr>
        <xdr:cNvSpPr/>
      </xdr:nvSpPr>
      <xdr:spPr bwMode="auto">
        <a:xfrm>
          <a:off x="2097405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19577" name="Check Box 53" hidden="1">
          <a:extLst>
            <a:ext uri="{FF2B5EF4-FFF2-40B4-BE49-F238E27FC236}">
              <a16:creationId xmlns:a16="http://schemas.microsoft.com/office/drawing/2014/main" id="{0C01C7FE-3DA8-494C-9FF6-FEB40148098F}"/>
            </a:ext>
          </a:extLst>
        </xdr:cNvPr>
        <xdr:cNvSpPr/>
      </xdr:nvSpPr>
      <xdr:spPr bwMode="auto">
        <a:xfrm>
          <a:off x="2097405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19578" name="Check Box 54" hidden="1">
          <a:extLst>
            <a:ext uri="{FF2B5EF4-FFF2-40B4-BE49-F238E27FC236}">
              <a16:creationId xmlns:a16="http://schemas.microsoft.com/office/drawing/2014/main" id="{1A88A62B-8F84-43A2-8027-5C67AE5B6136}"/>
            </a:ext>
          </a:extLst>
        </xdr:cNvPr>
        <xdr:cNvSpPr/>
      </xdr:nvSpPr>
      <xdr:spPr bwMode="auto">
        <a:xfrm>
          <a:off x="2097405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19579" name="Check Box 55" hidden="1">
          <a:extLst>
            <a:ext uri="{FF2B5EF4-FFF2-40B4-BE49-F238E27FC236}">
              <a16:creationId xmlns:a16="http://schemas.microsoft.com/office/drawing/2014/main" id="{15C2A8B3-35A0-44AD-BA4C-7481362B1C7D}"/>
            </a:ext>
          </a:extLst>
        </xdr:cNvPr>
        <xdr:cNvSpPr/>
      </xdr:nvSpPr>
      <xdr:spPr bwMode="auto">
        <a:xfrm>
          <a:off x="2097405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19580" name="Check Box 56" hidden="1">
          <a:extLst>
            <a:ext uri="{FF2B5EF4-FFF2-40B4-BE49-F238E27FC236}">
              <a16:creationId xmlns:a16="http://schemas.microsoft.com/office/drawing/2014/main" id="{BBD26E69-CEFC-404F-8F33-A467C314AE31}"/>
            </a:ext>
          </a:extLst>
        </xdr:cNvPr>
        <xdr:cNvSpPr/>
      </xdr:nvSpPr>
      <xdr:spPr bwMode="auto">
        <a:xfrm>
          <a:off x="20974050" y="30022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9581" name="Check Box 57" hidden="1">
          <a:extLst>
            <a:ext uri="{FF2B5EF4-FFF2-40B4-BE49-F238E27FC236}">
              <a16:creationId xmlns:a16="http://schemas.microsoft.com/office/drawing/2014/main" id="{EB4B8BAF-14FD-4991-983E-8591351B9F68}"/>
            </a:ext>
          </a:extLst>
        </xdr:cNvPr>
        <xdr:cNvSpPr/>
      </xdr:nvSpPr>
      <xdr:spPr bwMode="auto">
        <a:xfrm>
          <a:off x="2097405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9582" name="Check Box 58" hidden="1">
          <a:extLst>
            <a:ext uri="{FF2B5EF4-FFF2-40B4-BE49-F238E27FC236}">
              <a16:creationId xmlns:a16="http://schemas.microsoft.com/office/drawing/2014/main" id="{E780E0FC-C251-4AEB-ADB1-258990EE21F2}"/>
            </a:ext>
          </a:extLst>
        </xdr:cNvPr>
        <xdr:cNvSpPr/>
      </xdr:nvSpPr>
      <xdr:spPr bwMode="auto">
        <a:xfrm>
          <a:off x="2097405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9583" name="Check Box 59" hidden="1">
          <a:extLst>
            <a:ext uri="{FF2B5EF4-FFF2-40B4-BE49-F238E27FC236}">
              <a16:creationId xmlns:a16="http://schemas.microsoft.com/office/drawing/2014/main" id="{E8594ECB-5764-4BDA-8D12-0AD077E03194}"/>
            </a:ext>
          </a:extLst>
        </xdr:cNvPr>
        <xdr:cNvSpPr/>
      </xdr:nvSpPr>
      <xdr:spPr bwMode="auto">
        <a:xfrm>
          <a:off x="2097405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9584" name="Check Box 60" hidden="1">
          <a:extLst>
            <a:ext uri="{FF2B5EF4-FFF2-40B4-BE49-F238E27FC236}">
              <a16:creationId xmlns:a16="http://schemas.microsoft.com/office/drawing/2014/main" id="{52C22847-7196-45A6-9A56-0269989D3598}"/>
            </a:ext>
          </a:extLst>
        </xdr:cNvPr>
        <xdr:cNvSpPr/>
      </xdr:nvSpPr>
      <xdr:spPr bwMode="auto">
        <a:xfrm>
          <a:off x="2097405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9585" name="Check Box 61" hidden="1">
          <a:extLst>
            <a:ext uri="{FF2B5EF4-FFF2-40B4-BE49-F238E27FC236}">
              <a16:creationId xmlns:a16="http://schemas.microsoft.com/office/drawing/2014/main" id="{72B16866-F9E0-46F3-AA7B-3F14F55820F7}"/>
            </a:ext>
          </a:extLst>
        </xdr:cNvPr>
        <xdr:cNvSpPr/>
      </xdr:nvSpPr>
      <xdr:spPr bwMode="auto">
        <a:xfrm>
          <a:off x="2097405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9586" name="Check Box 62" hidden="1">
          <a:extLst>
            <a:ext uri="{FF2B5EF4-FFF2-40B4-BE49-F238E27FC236}">
              <a16:creationId xmlns:a16="http://schemas.microsoft.com/office/drawing/2014/main" id="{153B8358-92C7-4662-BF96-5C306A3346DD}"/>
            </a:ext>
          </a:extLst>
        </xdr:cNvPr>
        <xdr:cNvSpPr/>
      </xdr:nvSpPr>
      <xdr:spPr bwMode="auto">
        <a:xfrm>
          <a:off x="2097405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9587" name="Check Box 63" hidden="1">
          <a:extLst>
            <a:ext uri="{FF2B5EF4-FFF2-40B4-BE49-F238E27FC236}">
              <a16:creationId xmlns:a16="http://schemas.microsoft.com/office/drawing/2014/main" id="{E0B8CFC2-12DA-432D-90BA-FF10F51DABDC}"/>
            </a:ext>
          </a:extLst>
        </xdr:cNvPr>
        <xdr:cNvSpPr/>
      </xdr:nvSpPr>
      <xdr:spPr bwMode="auto">
        <a:xfrm>
          <a:off x="20974050" y="30708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9588" name="Check Box 64" hidden="1">
          <a:extLst>
            <a:ext uri="{FF2B5EF4-FFF2-40B4-BE49-F238E27FC236}">
              <a16:creationId xmlns:a16="http://schemas.microsoft.com/office/drawing/2014/main" id="{92031977-C218-4018-8167-42D6BDAD2493}"/>
            </a:ext>
          </a:extLst>
        </xdr:cNvPr>
        <xdr:cNvSpPr/>
      </xdr:nvSpPr>
      <xdr:spPr bwMode="auto">
        <a:xfrm>
          <a:off x="2097405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9589" name="Check Box 65" hidden="1">
          <a:extLst>
            <a:ext uri="{FF2B5EF4-FFF2-40B4-BE49-F238E27FC236}">
              <a16:creationId xmlns:a16="http://schemas.microsoft.com/office/drawing/2014/main" id="{8077EDB9-C6F4-4162-AE5A-2EA5D252A073}"/>
            </a:ext>
          </a:extLst>
        </xdr:cNvPr>
        <xdr:cNvSpPr/>
      </xdr:nvSpPr>
      <xdr:spPr bwMode="auto">
        <a:xfrm>
          <a:off x="2097405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9590" name="Check Box 66" hidden="1">
          <a:extLst>
            <a:ext uri="{FF2B5EF4-FFF2-40B4-BE49-F238E27FC236}">
              <a16:creationId xmlns:a16="http://schemas.microsoft.com/office/drawing/2014/main" id="{7DC83E35-5E7F-4C70-8F1F-FCBF8DE4CF8B}"/>
            </a:ext>
          </a:extLst>
        </xdr:cNvPr>
        <xdr:cNvSpPr/>
      </xdr:nvSpPr>
      <xdr:spPr bwMode="auto">
        <a:xfrm>
          <a:off x="2097405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9591" name="Check Box 67" hidden="1">
          <a:extLst>
            <a:ext uri="{FF2B5EF4-FFF2-40B4-BE49-F238E27FC236}">
              <a16:creationId xmlns:a16="http://schemas.microsoft.com/office/drawing/2014/main" id="{4EF17076-709F-4B2A-9ECA-0073A62D45DA}"/>
            </a:ext>
          </a:extLst>
        </xdr:cNvPr>
        <xdr:cNvSpPr/>
      </xdr:nvSpPr>
      <xdr:spPr bwMode="auto">
        <a:xfrm>
          <a:off x="2097405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9592" name="Check Box 68" hidden="1">
          <a:extLst>
            <a:ext uri="{FF2B5EF4-FFF2-40B4-BE49-F238E27FC236}">
              <a16:creationId xmlns:a16="http://schemas.microsoft.com/office/drawing/2014/main" id="{FCBFBE3A-941D-4494-BE66-5AED808F705A}"/>
            </a:ext>
          </a:extLst>
        </xdr:cNvPr>
        <xdr:cNvSpPr/>
      </xdr:nvSpPr>
      <xdr:spPr bwMode="auto">
        <a:xfrm>
          <a:off x="2097405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9593" name="Check Box 69" hidden="1">
          <a:extLst>
            <a:ext uri="{FF2B5EF4-FFF2-40B4-BE49-F238E27FC236}">
              <a16:creationId xmlns:a16="http://schemas.microsoft.com/office/drawing/2014/main" id="{96462715-69C0-42BE-9422-495B400D5569}"/>
            </a:ext>
          </a:extLst>
        </xdr:cNvPr>
        <xdr:cNvSpPr/>
      </xdr:nvSpPr>
      <xdr:spPr bwMode="auto">
        <a:xfrm>
          <a:off x="2097405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9594" name="Check Box 70" hidden="1">
          <a:extLst>
            <a:ext uri="{FF2B5EF4-FFF2-40B4-BE49-F238E27FC236}">
              <a16:creationId xmlns:a16="http://schemas.microsoft.com/office/drawing/2014/main" id="{561426A7-48AD-49A6-88B3-AA26A9B5D230}"/>
            </a:ext>
          </a:extLst>
        </xdr:cNvPr>
        <xdr:cNvSpPr/>
      </xdr:nvSpPr>
      <xdr:spPr bwMode="auto">
        <a:xfrm>
          <a:off x="2097405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9595" name="Check Box 71" hidden="1">
          <a:extLst>
            <a:ext uri="{FF2B5EF4-FFF2-40B4-BE49-F238E27FC236}">
              <a16:creationId xmlns:a16="http://schemas.microsoft.com/office/drawing/2014/main" id="{A7326A95-09D1-4598-8D87-22D6D1282F1F}"/>
            </a:ext>
          </a:extLst>
        </xdr:cNvPr>
        <xdr:cNvSpPr/>
      </xdr:nvSpPr>
      <xdr:spPr bwMode="auto">
        <a:xfrm>
          <a:off x="20974050" y="31394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9596" name="Check Box 72" hidden="1">
          <a:extLst>
            <a:ext uri="{FF2B5EF4-FFF2-40B4-BE49-F238E27FC236}">
              <a16:creationId xmlns:a16="http://schemas.microsoft.com/office/drawing/2014/main" id="{FF6E8A89-166F-4936-BA00-ABFE8277C1E2}"/>
            </a:ext>
          </a:extLst>
        </xdr:cNvPr>
        <xdr:cNvSpPr/>
      </xdr:nvSpPr>
      <xdr:spPr bwMode="auto">
        <a:xfrm>
          <a:off x="2097405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9597" name="Check Box 73" hidden="1">
          <a:extLst>
            <a:ext uri="{FF2B5EF4-FFF2-40B4-BE49-F238E27FC236}">
              <a16:creationId xmlns:a16="http://schemas.microsoft.com/office/drawing/2014/main" id="{D85EBF09-EF0C-42F8-AA6E-8C41E2F1C169}"/>
            </a:ext>
          </a:extLst>
        </xdr:cNvPr>
        <xdr:cNvSpPr/>
      </xdr:nvSpPr>
      <xdr:spPr bwMode="auto">
        <a:xfrm>
          <a:off x="2097405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9598" name="Check Box 74" hidden="1">
          <a:extLst>
            <a:ext uri="{FF2B5EF4-FFF2-40B4-BE49-F238E27FC236}">
              <a16:creationId xmlns:a16="http://schemas.microsoft.com/office/drawing/2014/main" id="{072F9488-8DA6-47F2-B61C-6F1348169D0C}"/>
            </a:ext>
          </a:extLst>
        </xdr:cNvPr>
        <xdr:cNvSpPr/>
      </xdr:nvSpPr>
      <xdr:spPr bwMode="auto">
        <a:xfrm>
          <a:off x="2097405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9599" name="Check Box 75" hidden="1">
          <a:extLst>
            <a:ext uri="{FF2B5EF4-FFF2-40B4-BE49-F238E27FC236}">
              <a16:creationId xmlns:a16="http://schemas.microsoft.com/office/drawing/2014/main" id="{AB0AC387-6363-4728-97E1-EA9CD45B7172}"/>
            </a:ext>
          </a:extLst>
        </xdr:cNvPr>
        <xdr:cNvSpPr/>
      </xdr:nvSpPr>
      <xdr:spPr bwMode="auto">
        <a:xfrm>
          <a:off x="2097405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9600" name="Check Box 76" hidden="1">
          <a:extLst>
            <a:ext uri="{FF2B5EF4-FFF2-40B4-BE49-F238E27FC236}">
              <a16:creationId xmlns:a16="http://schemas.microsoft.com/office/drawing/2014/main" id="{637FA242-801E-494A-BA62-6977348E3FB7}"/>
            </a:ext>
          </a:extLst>
        </xdr:cNvPr>
        <xdr:cNvSpPr/>
      </xdr:nvSpPr>
      <xdr:spPr bwMode="auto">
        <a:xfrm>
          <a:off x="2097405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9601" name="Check Box 77" hidden="1">
          <a:extLst>
            <a:ext uri="{FF2B5EF4-FFF2-40B4-BE49-F238E27FC236}">
              <a16:creationId xmlns:a16="http://schemas.microsoft.com/office/drawing/2014/main" id="{AAB5F78F-55E6-4AD5-A33F-463A91E708F3}"/>
            </a:ext>
          </a:extLst>
        </xdr:cNvPr>
        <xdr:cNvSpPr/>
      </xdr:nvSpPr>
      <xdr:spPr bwMode="auto">
        <a:xfrm>
          <a:off x="2097405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9602" name="Check Box 78" hidden="1">
          <a:extLst>
            <a:ext uri="{FF2B5EF4-FFF2-40B4-BE49-F238E27FC236}">
              <a16:creationId xmlns:a16="http://schemas.microsoft.com/office/drawing/2014/main" id="{1F2CF0B1-EC58-490D-9915-E87ED0B5FBD2}"/>
            </a:ext>
          </a:extLst>
        </xdr:cNvPr>
        <xdr:cNvSpPr/>
      </xdr:nvSpPr>
      <xdr:spPr bwMode="auto">
        <a:xfrm>
          <a:off x="2097405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9603" name="Check Box 79" hidden="1">
          <a:extLst>
            <a:ext uri="{FF2B5EF4-FFF2-40B4-BE49-F238E27FC236}">
              <a16:creationId xmlns:a16="http://schemas.microsoft.com/office/drawing/2014/main" id="{E520CE5C-E4CD-4AA9-8006-E288F19CF27C}"/>
            </a:ext>
          </a:extLst>
        </xdr:cNvPr>
        <xdr:cNvSpPr/>
      </xdr:nvSpPr>
      <xdr:spPr bwMode="auto">
        <a:xfrm>
          <a:off x="2097405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9604" name="Check Box 80" hidden="1">
          <a:extLst>
            <a:ext uri="{FF2B5EF4-FFF2-40B4-BE49-F238E27FC236}">
              <a16:creationId xmlns:a16="http://schemas.microsoft.com/office/drawing/2014/main" id="{2C267628-3A6E-4093-AE74-EE8F53B3E8D0}"/>
            </a:ext>
          </a:extLst>
        </xdr:cNvPr>
        <xdr:cNvSpPr/>
      </xdr:nvSpPr>
      <xdr:spPr bwMode="auto">
        <a:xfrm>
          <a:off x="20974050" y="32080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9605" name="Check Box 81" hidden="1">
          <a:extLst>
            <a:ext uri="{FF2B5EF4-FFF2-40B4-BE49-F238E27FC236}">
              <a16:creationId xmlns:a16="http://schemas.microsoft.com/office/drawing/2014/main" id="{8DFED3EF-BF60-4BCF-8A90-D1A08FD99CFB}"/>
            </a:ext>
          </a:extLst>
        </xdr:cNvPr>
        <xdr:cNvSpPr/>
      </xdr:nvSpPr>
      <xdr:spPr bwMode="auto">
        <a:xfrm>
          <a:off x="2097405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9606" name="Check Box 82" hidden="1">
          <a:extLst>
            <a:ext uri="{FF2B5EF4-FFF2-40B4-BE49-F238E27FC236}">
              <a16:creationId xmlns:a16="http://schemas.microsoft.com/office/drawing/2014/main" id="{99BBDCE2-264A-41B8-B8B2-624DA924A0D7}"/>
            </a:ext>
          </a:extLst>
        </xdr:cNvPr>
        <xdr:cNvSpPr/>
      </xdr:nvSpPr>
      <xdr:spPr bwMode="auto">
        <a:xfrm>
          <a:off x="2097405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9607" name="Check Box 83" hidden="1">
          <a:extLst>
            <a:ext uri="{FF2B5EF4-FFF2-40B4-BE49-F238E27FC236}">
              <a16:creationId xmlns:a16="http://schemas.microsoft.com/office/drawing/2014/main" id="{A9024838-0EE2-4E1D-9EC2-F0A6879BB5B9}"/>
            </a:ext>
          </a:extLst>
        </xdr:cNvPr>
        <xdr:cNvSpPr/>
      </xdr:nvSpPr>
      <xdr:spPr bwMode="auto">
        <a:xfrm>
          <a:off x="2097405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9608" name="Check Box 84" hidden="1">
          <a:extLst>
            <a:ext uri="{FF2B5EF4-FFF2-40B4-BE49-F238E27FC236}">
              <a16:creationId xmlns:a16="http://schemas.microsoft.com/office/drawing/2014/main" id="{80DD09C6-95E1-4A2F-825F-D20030A6683F}"/>
            </a:ext>
          </a:extLst>
        </xdr:cNvPr>
        <xdr:cNvSpPr/>
      </xdr:nvSpPr>
      <xdr:spPr bwMode="auto">
        <a:xfrm>
          <a:off x="2097405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9609" name="Check Box 85" hidden="1">
          <a:extLst>
            <a:ext uri="{FF2B5EF4-FFF2-40B4-BE49-F238E27FC236}">
              <a16:creationId xmlns:a16="http://schemas.microsoft.com/office/drawing/2014/main" id="{1810EF5F-1CAE-4B74-B807-94A1809335B6}"/>
            </a:ext>
          </a:extLst>
        </xdr:cNvPr>
        <xdr:cNvSpPr/>
      </xdr:nvSpPr>
      <xdr:spPr bwMode="auto">
        <a:xfrm>
          <a:off x="2097405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9610" name="Check Box 86" hidden="1">
          <a:extLst>
            <a:ext uri="{FF2B5EF4-FFF2-40B4-BE49-F238E27FC236}">
              <a16:creationId xmlns:a16="http://schemas.microsoft.com/office/drawing/2014/main" id="{E267A683-4BF1-46B5-9CDF-A977898779F1}"/>
            </a:ext>
          </a:extLst>
        </xdr:cNvPr>
        <xdr:cNvSpPr/>
      </xdr:nvSpPr>
      <xdr:spPr bwMode="auto">
        <a:xfrm>
          <a:off x="2097405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9611" name="Check Box 87" hidden="1">
          <a:extLst>
            <a:ext uri="{FF2B5EF4-FFF2-40B4-BE49-F238E27FC236}">
              <a16:creationId xmlns:a16="http://schemas.microsoft.com/office/drawing/2014/main" id="{754241E7-38B5-4E3C-B315-462DBD6A0E80}"/>
            </a:ext>
          </a:extLst>
        </xdr:cNvPr>
        <xdr:cNvSpPr/>
      </xdr:nvSpPr>
      <xdr:spPr bwMode="auto">
        <a:xfrm>
          <a:off x="2097405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9612" name="Check Box 88" hidden="1">
          <a:extLst>
            <a:ext uri="{FF2B5EF4-FFF2-40B4-BE49-F238E27FC236}">
              <a16:creationId xmlns:a16="http://schemas.microsoft.com/office/drawing/2014/main" id="{45D91DA1-582F-4EF0-A593-C6071DEA0C18}"/>
            </a:ext>
          </a:extLst>
        </xdr:cNvPr>
        <xdr:cNvSpPr/>
      </xdr:nvSpPr>
      <xdr:spPr bwMode="auto">
        <a:xfrm>
          <a:off x="2097405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9613" name="Check Box 89" hidden="1">
          <a:extLst>
            <a:ext uri="{FF2B5EF4-FFF2-40B4-BE49-F238E27FC236}">
              <a16:creationId xmlns:a16="http://schemas.microsoft.com/office/drawing/2014/main" id="{FC87DCB9-EA61-4F4C-BB1B-F8F6E0755CE9}"/>
            </a:ext>
          </a:extLst>
        </xdr:cNvPr>
        <xdr:cNvSpPr/>
      </xdr:nvSpPr>
      <xdr:spPr bwMode="auto">
        <a:xfrm>
          <a:off x="2097405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9614" name="Check Box 90" hidden="1">
          <a:extLst>
            <a:ext uri="{FF2B5EF4-FFF2-40B4-BE49-F238E27FC236}">
              <a16:creationId xmlns:a16="http://schemas.microsoft.com/office/drawing/2014/main" id="{68F7A33A-8519-467A-B7FD-6D6DD6D14854}"/>
            </a:ext>
          </a:extLst>
        </xdr:cNvPr>
        <xdr:cNvSpPr/>
      </xdr:nvSpPr>
      <xdr:spPr bwMode="auto">
        <a:xfrm>
          <a:off x="20974050" y="32766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9615" name="Check Box 91" hidden="1">
          <a:extLst>
            <a:ext uri="{FF2B5EF4-FFF2-40B4-BE49-F238E27FC236}">
              <a16:creationId xmlns:a16="http://schemas.microsoft.com/office/drawing/2014/main" id="{AF0B34C2-B0A8-46DD-85EC-26C4A027E3BE}"/>
            </a:ext>
          </a:extLst>
        </xdr:cNvPr>
        <xdr:cNvSpPr/>
      </xdr:nvSpPr>
      <xdr:spPr bwMode="auto">
        <a:xfrm>
          <a:off x="2097405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9616" name="Check Box 92" hidden="1">
          <a:extLst>
            <a:ext uri="{FF2B5EF4-FFF2-40B4-BE49-F238E27FC236}">
              <a16:creationId xmlns:a16="http://schemas.microsoft.com/office/drawing/2014/main" id="{D0088673-35A5-4F76-B8E5-9CAC8F648164}"/>
            </a:ext>
          </a:extLst>
        </xdr:cNvPr>
        <xdr:cNvSpPr/>
      </xdr:nvSpPr>
      <xdr:spPr bwMode="auto">
        <a:xfrm>
          <a:off x="2097405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9617" name="Check Box 93" hidden="1">
          <a:extLst>
            <a:ext uri="{FF2B5EF4-FFF2-40B4-BE49-F238E27FC236}">
              <a16:creationId xmlns:a16="http://schemas.microsoft.com/office/drawing/2014/main" id="{C377DD96-192D-4205-8EDC-15E0EDC8F399}"/>
            </a:ext>
          </a:extLst>
        </xdr:cNvPr>
        <xdr:cNvSpPr/>
      </xdr:nvSpPr>
      <xdr:spPr bwMode="auto">
        <a:xfrm>
          <a:off x="2097405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9618" name="Check Box 94" hidden="1">
          <a:extLst>
            <a:ext uri="{FF2B5EF4-FFF2-40B4-BE49-F238E27FC236}">
              <a16:creationId xmlns:a16="http://schemas.microsoft.com/office/drawing/2014/main" id="{F0843834-77CE-4F3F-BB04-7746B7CE538D}"/>
            </a:ext>
          </a:extLst>
        </xdr:cNvPr>
        <xdr:cNvSpPr/>
      </xdr:nvSpPr>
      <xdr:spPr bwMode="auto">
        <a:xfrm>
          <a:off x="2097405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9619" name="Check Box 95" hidden="1">
          <a:extLst>
            <a:ext uri="{FF2B5EF4-FFF2-40B4-BE49-F238E27FC236}">
              <a16:creationId xmlns:a16="http://schemas.microsoft.com/office/drawing/2014/main" id="{CEDB0F00-D3CA-447F-B866-53D8D914B22E}"/>
            </a:ext>
          </a:extLst>
        </xdr:cNvPr>
        <xdr:cNvSpPr/>
      </xdr:nvSpPr>
      <xdr:spPr bwMode="auto">
        <a:xfrm>
          <a:off x="2097405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9620" name="Check Box 96" hidden="1">
          <a:extLst>
            <a:ext uri="{FF2B5EF4-FFF2-40B4-BE49-F238E27FC236}">
              <a16:creationId xmlns:a16="http://schemas.microsoft.com/office/drawing/2014/main" id="{FEBC5401-E0BF-4170-B593-25BA3B8F8CD6}"/>
            </a:ext>
          </a:extLst>
        </xdr:cNvPr>
        <xdr:cNvSpPr/>
      </xdr:nvSpPr>
      <xdr:spPr bwMode="auto">
        <a:xfrm>
          <a:off x="2097405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9621" name="Check Box 97" hidden="1">
          <a:extLst>
            <a:ext uri="{FF2B5EF4-FFF2-40B4-BE49-F238E27FC236}">
              <a16:creationId xmlns:a16="http://schemas.microsoft.com/office/drawing/2014/main" id="{C7CC9F53-E3A6-4690-B3F9-8B94C9025547}"/>
            </a:ext>
          </a:extLst>
        </xdr:cNvPr>
        <xdr:cNvSpPr/>
      </xdr:nvSpPr>
      <xdr:spPr bwMode="auto">
        <a:xfrm>
          <a:off x="2097405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9622" name="Check Box 98" hidden="1">
          <a:extLst>
            <a:ext uri="{FF2B5EF4-FFF2-40B4-BE49-F238E27FC236}">
              <a16:creationId xmlns:a16="http://schemas.microsoft.com/office/drawing/2014/main" id="{048CAEC6-A382-4258-96B1-7792324E21A9}"/>
            </a:ext>
          </a:extLst>
        </xdr:cNvPr>
        <xdr:cNvSpPr/>
      </xdr:nvSpPr>
      <xdr:spPr bwMode="auto">
        <a:xfrm>
          <a:off x="2097405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9623" name="Check Box 99" hidden="1">
          <a:extLst>
            <a:ext uri="{FF2B5EF4-FFF2-40B4-BE49-F238E27FC236}">
              <a16:creationId xmlns:a16="http://schemas.microsoft.com/office/drawing/2014/main" id="{B5C83974-6FB3-48B8-971D-076C1F85D1C6}"/>
            </a:ext>
          </a:extLst>
        </xdr:cNvPr>
        <xdr:cNvSpPr/>
      </xdr:nvSpPr>
      <xdr:spPr bwMode="auto">
        <a:xfrm>
          <a:off x="2097405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9624" name="Check Box 100" hidden="1">
          <a:extLst>
            <a:ext uri="{FF2B5EF4-FFF2-40B4-BE49-F238E27FC236}">
              <a16:creationId xmlns:a16="http://schemas.microsoft.com/office/drawing/2014/main" id="{83B54A26-77E3-42D2-B3A1-1AA9F13C3F15}"/>
            </a:ext>
          </a:extLst>
        </xdr:cNvPr>
        <xdr:cNvSpPr/>
      </xdr:nvSpPr>
      <xdr:spPr bwMode="auto">
        <a:xfrm>
          <a:off x="2097405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9625" name="Check Box 101" hidden="1">
          <a:extLst>
            <a:ext uri="{FF2B5EF4-FFF2-40B4-BE49-F238E27FC236}">
              <a16:creationId xmlns:a16="http://schemas.microsoft.com/office/drawing/2014/main" id="{79847311-B475-4A5E-99B2-F7F7A89A79A5}"/>
            </a:ext>
          </a:extLst>
        </xdr:cNvPr>
        <xdr:cNvSpPr/>
      </xdr:nvSpPr>
      <xdr:spPr bwMode="auto">
        <a:xfrm>
          <a:off x="20974050" y="33451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26" name="Check Box 102" hidden="1">
          <a:extLst>
            <a:ext uri="{FF2B5EF4-FFF2-40B4-BE49-F238E27FC236}">
              <a16:creationId xmlns:a16="http://schemas.microsoft.com/office/drawing/2014/main" id="{7E10676A-B707-41B4-A973-4A4728A7204C}"/>
            </a:ext>
          </a:extLst>
        </xdr:cNvPr>
        <xdr:cNvSpPr/>
      </xdr:nvSpPr>
      <xdr:spPr bwMode="auto">
        <a:xfrm>
          <a:off x="209740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27" name="Check Box 103" hidden="1">
          <a:extLst>
            <a:ext uri="{FF2B5EF4-FFF2-40B4-BE49-F238E27FC236}">
              <a16:creationId xmlns:a16="http://schemas.microsoft.com/office/drawing/2014/main" id="{82B88361-D191-40C0-B31C-F0CFF4F5EFF9}"/>
            </a:ext>
          </a:extLst>
        </xdr:cNvPr>
        <xdr:cNvSpPr/>
      </xdr:nvSpPr>
      <xdr:spPr bwMode="auto">
        <a:xfrm>
          <a:off x="209740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28" name="Check Box 104" hidden="1">
          <a:extLst>
            <a:ext uri="{FF2B5EF4-FFF2-40B4-BE49-F238E27FC236}">
              <a16:creationId xmlns:a16="http://schemas.microsoft.com/office/drawing/2014/main" id="{83412921-2475-4725-A852-8E061B60F4F4}"/>
            </a:ext>
          </a:extLst>
        </xdr:cNvPr>
        <xdr:cNvSpPr/>
      </xdr:nvSpPr>
      <xdr:spPr bwMode="auto">
        <a:xfrm>
          <a:off x="209740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29" name="Check Box 105" hidden="1">
          <a:extLst>
            <a:ext uri="{FF2B5EF4-FFF2-40B4-BE49-F238E27FC236}">
              <a16:creationId xmlns:a16="http://schemas.microsoft.com/office/drawing/2014/main" id="{F47AE2E3-D6AB-4216-97BE-C88635F6E1BE}"/>
            </a:ext>
          </a:extLst>
        </xdr:cNvPr>
        <xdr:cNvSpPr/>
      </xdr:nvSpPr>
      <xdr:spPr bwMode="auto">
        <a:xfrm>
          <a:off x="209740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30" name="Check Box 106" hidden="1">
          <a:extLst>
            <a:ext uri="{FF2B5EF4-FFF2-40B4-BE49-F238E27FC236}">
              <a16:creationId xmlns:a16="http://schemas.microsoft.com/office/drawing/2014/main" id="{226D0C70-6840-41F7-AFA0-2E9DA14A71AF}"/>
            </a:ext>
          </a:extLst>
        </xdr:cNvPr>
        <xdr:cNvSpPr/>
      </xdr:nvSpPr>
      <xdr:spPr bwMode="auto">
        <a:xfrm>
          <a:off x="209740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31" name="Check Box 107" hidden="1">
          <a:extLst>
            <a:ext uri="{FF2B5EF4-FFF2-40B4-BE49-F238E27FC236}">
              <a16:creationId xmlns:a16="http://schemas.microsoft.com/office/drawing/2014/main" id="{90C01666-9EF5-4CAA-BB20-34DE6B32D5EC}"/>
            </a:ext>
          </a:extLst>
        </xdr:cNvPr>
        <xdr:cNvSpPr/>
      </xdr:nvSpPr>
      <xdr:spPr bwMode="auto">
        <a:xfrm>
          <a:off x="209740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32" name="Check Box 108" hidden="1">
          <a:extLst>
            <a:ext uri="{FF2B5EF4-FFF2-40B4-BE49-F238E27FC236}">
              <a16:creationId xmlns:a16="http://schemas.microsoft.com/office/drawing/2014/main" id="{88496AB6-A273-453C-B7D1-D43D3437403B}"/>
            </a:ext>
          </a:extLst>
        </xdr:cNvPr>
        <xdr:cNvSpPr/>
      </xdr:nvSpPr>
      <xdr:spPr bwMode="auto">
        <a:xfrm>
          <a:off x="209740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33" name="Check Box 109" hidden="1">
          <a:extLst>
            <a:ext uri="{FF2B5EF4-FFF2-40B4-BE49-F238E27FC236}">
              <a16:creationId xmlns:a16="http://schemas.microsoft.com/office/drawing/2014/main" id="{C4DC4AED-5E01-4F90-AC6E-FD4D413D2A22}"/>
            </a:ext>
          </a:extLst>
        </xdr:cNvPr>
        <xdr:cNvSpPr/>
      </xdr:nvSpPr>
      <xdr:spPr bwMode="auto">
        <a:xfrm>
          <a:off x="209740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34" name="Check Box 110" hidden="1">
          <a:extLst>
            <a:ext uri="{FF2B5EF4-FFF2-40B4-BE49-F238E27FC236}">
              <a16:creationId xmlns:a16="http://schemas.microsoft.com/office/drawing/2014/main" id="{3A4CE15C-0CCA-4096-86FC-2BE8D6A5374B}"/>
            </a:ext>
          </a:extLst>
        </xdr:cNvPr>
        <xdr:cNvSpPr/>
      </xdr:nvSpPr>
      <xdr:spPr bwMode="auto">
        <a:xfrm>
          <a:off x="209740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35" name="Check Box 111" hidden="1">
          <a:extLst>
            <a:ext uri="{FF2B5EF4-FFF2-40B4-BE49-F238E27FC236}">
              <a16:creationId xmlns:a16="http://schemas.microsoft.com/office/drawing/2014/main" id="{652FA854-942C-4A8F-9BC1-3D39D1B6CC2D}"/>
            </a:ext>
          </a:extLst>
        </xdr:cNvPr>
        <xdr:cNvSpPr/>
      </xdr:nvSpPr>
      <xdr:spPr bwMode="auto">
        <a:xfrm>
          <a:off x="209740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36" name="Check Box 112" hidden="1">
          <a:extLst>
            <a:ext uri="{FF2B5EF4-FFF2-40B4-BE49-F238E27FC236}">
              <a16:creationId xmlns:a16="http://schemas.microsoft.com/office/drawing/2014/main" id="{029FE746-E0DB-407D-83DB-759AC1D98F24}"/>
            </a:ext>
          </a:extLst>
        </xdr:cNvPr>
        <xdr:cNvSpPr/>
      </xdr:nvSpPr>
      <xdr:spPr bwMode="auto">
        <a:xfrm>
          <a:off x="209740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37" name="Check Box 113" hidden="1">
          <a:extLst>
            <a:ext uri="{FF2B5EF4-FFF2-40B4-BE49-F238E27FC236}">
              <a16:creationId xmlns:a16="http://schemas.microsoft.com/office/drawing/2014/main" id="{2A2BF714-D01E-4EB4-9577-04346161814D}"/>
            </a:ext>
          </a:extLst>
        </xdr:cNvPr>
        <xdr:cNvSpPr/>
      </xdr:nvSpPr>
      <xdr:spPr bwMode="auto">
        <a:xfrm>
          <a:off x="20974050" y="3413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38" name="Check Box 114" hidden="1">
          <a:extLst>
            <a:ext uri="{FF2B5EF4-FFF2-40B4-BE49-F238E27FC236}">
              <a16:creationId xmlns:a16="http://schemas.microsoft.com/office/drawing/2014/main" id="{D1EE7BEB-F89F-40D4-8DEA-C1CF5110C0D1}"/>
            </a:ext>
          </a:extLst>
        </xdr:cNvPr>
        <xdr:cNvSpPr/>
      </xdr:nvSpPr>
      <xdr:spPr bwMode="auto">
        <a:xfrm>
          <a:off x="209740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39" name="Check Box 115" hidden="1">
          <a:extLst>
            <a:ext uri="{FF2B5EF4-FFF2-40B4-BE49-F238E27FC236}">
              <a16:creationId xmlns:a16="http://schemas.microsoft.com/office/drawing/2014/main" id="{E7C2E1EF-C4D8-4755-BB51-CA76144D7CEB}"/>
            </a:ext>
          </a:extLst>
        </xdr:cNvPr>
        <xdr:cNvSpPr/>
      </xdr:nvSpPr>
      <xdr:spPr bwMode="auto">
        <a:xfrm>
          <a:off x="209740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40" name="Check Box 116" hidden="1">
          <a:extLst>
            <a:ext uri="{FF2B5EF4-FFF2-40B4-BE49-F238E27FC236}">
              <a16:creationId xmlns:a16="http://schemas.microsoft.com/office/drawing/2014/main" id="{FC389E75-2A47-410B-A436-A703F4B76C87}"/>
            </a:ext>
          </a:extLst>
        </xdr:cNvPr>
        <xdr:cNvSpPr/>
      </xdr:nvSpPr>
      <xdr:spPr bwMode="auto">
        <a:xfrm>
          <a:off x="209740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41" name="Check Box 117" hidden="1">
          <a:extLst>
            <a:ext uri="{FF2B5EF4-FFF2-40B4-BE49-F238E27FC236}">
              <a16:creationId xmlns:a16="http://schemas.microsoft.com/office/drawing/2014/main" id="{8EC4DBFE-BEB3-4E0F-BC03-44F455C9ACD2}"/>
            </a:ext>
          </a:extLst>
        </xdr:cNvPr>
        <xdr:cNvSpPr/>
      </xdr:nvSpPr>
      <xdr:spPr bwMode="auto">
        <a:xfrm>
          <a:off x="209740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42" name="Check Box 118" hidden="1">
          <a:extLst>
            <a:ext uri="{FF2B5EF4-FFF2-40B4-BE49-F238E27FC236}">
              <a16:creationId xmlns:a16="http://schemas.microsoft.com/office/drawing/2014/main" id="{9CE9A6F9-B3D1-446A-9241-B5B3802E4A02}"/>
            </a:ext>
          </a:extLst>
        </xdr:cNvPr>
        <xdr:cNvSpPr/>
      </xdr:nvSpPr>
      <xdr:spPr bwMode="auto">
        <a:xfrm>
          <a:off x="209740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43" name="Check Box 119" hidden="1">
          <a:extLst>
            <a:ext uri="{FF2B5EF4-FFF2-40B4-BE49-F238E27FC236}">
              <a16:creationId xmlns:a16="http://schemas.microsoft.com/office/drawing/2014/main" id="{E850C58F-D73F-4CEA-86BD-EB418E37E48C}"/>
            </a:ext>
          </a:extLst>
        </xdr:cNvPr>
        <xdr:cNvSpPr/>
      </xdr:nvSpPr>
      <xdr:spPr bwMode="auto">
        <a:xfrm>
          <a:off x="209740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44" name="Check Box 120" hidden="1">
          <a:extLst>
            <a:ext uri="{FF2B5EF4-FFF2-40B4-BE49-F238E27FC236}">
              <a16:creationId xmlns:a16="http://schemas.microsoft.com/office/drawing/2014/main" id="{2513CFCC-6757-47EE-BD58-10B4A928933C}"/>
            </a:ext>
          </a:extLst>
        </xdr:cNvPr>
        <xdr:cNvSpPr/>
      </xdr:nvSpPr>
      <xdr:spPr bwMode="auto">
        <a:xfrm>
          <a:off x="209740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45" name="Check Box 121" hidden="1">
          <a:extLst>
            <a:ext uri="{FF2B5EF4-FFF2-40B4-BE49-F238E27FC236}">
              <a16:creationId xmlns:a16="http://schemas.microsoft.com/office/drawing/2014/main" id="{6A017FF8-8D82-41F5-94D1-6A7FE9D83FF3}"/>
            </a:ext>
          </a:extLst>
        </xdr:cNvPr>
        <xdr:cNvSpPr/>
      </xdr:nvSpPr>
      <xdr:spPr bwMode="auto">
        <a:xfrm>
          <a:off x="209740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46" name="Check Box 122" hidden="1">
          <a:extLst>
            <a:ext uri="{FF2B5EF4-FFF2-40B4-BE49-F238E27FC236}">
              <a16:creationId xmlns:a16="http://schemas.microsoft.com/office/drawing/2014/main" id="{C393F6EE-8083-43A5-85A1-948CDF0AA1D7}"/>
            </a:ext>
          </a:extLst>
        </xdr:cNvPr>
        <xdr:cNvSpPr/>
      </xdr:nvSpPr>
      <xdr:spPr bwMode="auto">
        <a:xfrm>
          <a:off x="209740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47" name="Check Box 123" hidden="1">
          <a:extLst>
            <a:ext uri="{FF2B5EF4-FFF2-40B4-BE49-F238E27FC236}">
              <a16:creationId xmlns:a16="http://schemas.microsoft.com/office/drawing/2014/main" id="{3A8FE024-F458-4C99-BA96-8999C0272E4D}"/>
            </a:ext>
          </a:extLst>
        </xdr:cNvPr>
        <xdr:cNvSpPr/>
      </xdr:nvSpPr>
      <xdr:spPr bwMode="auto">
        <a:xfrm>
          <a:off x="209740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48" name="Check Box 124" hidden="1">
          <a:extLst>
            <a:ext uri="{FF2B5EF4-FFF2-40B4-BE49-F238E27FC236}">
              <a16:creationId xmlns:a16="http://schemas.microsoft.com/office/drawing/2014/main" id="{D9408E54-82D9-4A46-8F30-9450401C95E9}"/>
            </a:ext>
          </a:extLst>
        </xdr:cNvPr>
        <xdr:cNvSpPr/>
      </xdr:nvSpPr>
      <xdr:spPr bwMode="auto">
        <a:xfrm>
          <a:off x="209740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49" name="Check Box 125" hidden="1">
          <a:extLst>
            <a:ext uri="{FF2B5EF4-FFF2-40B4-BE49-F238E27FC236}">
              <a16:creationId xmlns:a16="http://schemas.microsoft.com/office/drawing/2014/main" id="{8602159C-B1F8-4D5E-940A-FC15CBDF8562}"/>
            </a:ext>
          </a:extLst>
        </xdr:cNvPr>
        <xdr:cNvSpPr/>
      </xdr:nvSpPr>
      <xdr:spPr bwMode="auto">
        <a:xfrm>
          <a:off x="209740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50" name="Check Box 126" hidden="1">
          <a:extLst>
            <a:ext uri="{FF2B5EF4-FFF2-40B4-BE49-F238E27FC236}">
              <a16:creationId xmlns:a16="http://schemas.microsoft.com/office/drawing/2014/main" id="{9BA19DFA-CB58-4C7E-8B6F-5955A99918C1}"/>
            </a:ext>
          </a:extLst>
        </xdr:cNvPr>
        <xdr:cNvSpPr/>
      </xdr:nvSpPr>
      <xdr:spPr bwMode="auto">
        <a:xfrm>
          <a:off x="20974050" y="3482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9651" name="Check Box 127" hidden="1">
          <a:extLst>
            <a:ext uri="{FF2B5EF4-FFF2-40B4-BE49-F238E27FC236}">
              <a16:creationId xmlns:a16="http://schemas.microsoft.com/office/drawing/2014/main" id="{9DA03F8B-366F-4371-B457-3787C58DD61C}"/>
            </a:ext>
          </a:extLst>
        </xdr:cNvPr>
        <xdr:cNvSpPr/>
      </xdr:nvSpPr>
      <xdr:spPr bwMode="auto">
        <a:xfrm>
          <a:off x="20974050" y="3550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61</xdr:row>
      <xdr:rowOff>19050</xdr:rowOff>
    </xdr:from>
    <xdr:to>
      <xdr:col>14</xdr:col>
      <xdr:colOff>579640</xdr:colOff>
      <xdr:row>61</xdr:row>
      <xdr:rowOff>274840</xdr:rowOff>
    </xdr:to>
    <xdr:sp macro="" textlink="" fLocksText="0">
      <xdr:nvSpPr>
        <xdr:cNvPr id="19652" name="Check Box 185" hidden="1">
          <a:extLst>
            <a:ext uri="{FF2B5EF4-FFF2-40B4-BE49-F238E27FC236}">
              <a16:creationId xmlns:a16="http://schemas.microsoft.com/office/drawing/2014/main" id="{C290219F-B262-43ED-B3E7-25BDE75029AE}"/>
            </a:ext>
          </a:extLst>
        </xdr:cNvPr>
        <xdr:cNvSpPr>
          <a:spLocks noRot="1"/>
        </xdr:cNvSpPr>
      </xdr:nvSpPr>
      <xdr:spPr>
        <a:xfrm>
          <a:off x="20945475" y="25927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61</xdr:row>
      <xdr:rowOff>1371600</xdr:rowOff>
    </xdr:from>
    <xdr:ext cx="381000" cy="381000"/>
    <xdr:sp macro="" textlink="">
      <xdr:nvSpPr>
        <xdr:cNvPr id="19653" name="Check Box 28" hidden="1">
          <a:extLst>
            <a:ext uri="{FF2B5EF4-FFF2-40B4-BE49-F238E27FC236}">
              <a16:creationId xmlns:a16="http://schemas.microsoft.com/office/drawing/2014/main" id="{3AB40C84-F2E8-4CF1-B8CD-87708E9DEFCE}"/>
            </a:ext>
          </a:extLst>
        </xdr:cNvPr>
        <xdr:cNvSpPr/>
      </xdr:nvSpPr>
      <xdr:spPr bwMode="auto">
        <a:xfrm>
          <a:off x="20974050" y="26593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328613</xdr:colOff>
      <xdr:row>62</xdr:row>
      <xdr:rowOff>23813</xdr:rowOff>
    </xdr:from>
    <xdr:to>
      <xdr:col>14</xdr:col>
      <xdr:colOff>581025</xdr:colOff>
      <xdr:row>62</xdr:row>
      <xdr:rowOff>276225</xdr:rowOff>
    </xdr:to>
    <xdr:sp macro="" textlink="">
      <xdr:nvSpPr>
        <xdr:cNvPr id="19499" name="Check Box 194" hidden="1">
          <a:extLst>
            <a:ext uri="{FF2B5EF4-FFF2-40B4-BE49-F238E27FC236}">
              <a16:creationId xmlns:a16="http://schemas.microsoft.com/office/drawing/2014/main" id="{00000000-0008-0000-0100-00002B4C0000}"/>
            </a:ext>
          </a:extLst>
        </xdr:cNvPr>
        <xdr:cNvSpPr>
          <a:spLocks noRot="1"/>
        </xdr:cNvSpPr>
      </xdr:nvSpPr>
      <xdr:spPr>
        <a:xfrm>
          <a:off x="20955000" y="26622375"/>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62</xdr:row>
      <xdr:rowOff>1371600</xdr:rowOff>
    </xdr:from>
    <xdr:ext cx="381000" cy="381000"/>
    <xdr:sp macro="" textlink="">
      <xdr:nvSpPr>
        <xdr:cNvPr id="19655" name="Check Box 28" hidden="1">
          <a:extLst>
            <a:ext uri="{FF2B5EF4-FFF2-40B4-BE49-F238E27FC236}">
              <a16:creationId xmlns:a16="http://schemas.microsoft.com/office/drawing/2014/main" id="{BE17BA99-F31D-436D-9EAF-CAA625D9E441}"/>
            </a:ext>
          </a:extLst>
        </xdr:cNvPr>
        <xdr:cNvSpPr/>
      </xdr:nvSpPr>
      <xdr:spPr bwMode="auto">
        <a:xfrm>
          <a:off x="2097405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63</xdr:row>
      <xdr:rowOff>19050</xdr:rowOff>
    </xdr:from>
    <xdr:to>
      <xdr:col>14</xdr:col>
      <xdr:colOff>579640</xdr:colOff>
      <xdr:row>63</xdr:row>
      <xdr:rowOff>274840</xdr:rowOff>
    </xdr:to>
    <xdr:sp macro="" textlink="" fLocksText="0">
      <xdr:nvSpPr>
        <xdr:cNvPr id="19656" name="Check Box 187" hidden="1">
          <a:extLst>
            <a:ext uri="{FF2B5EF4-FFF2-40B4-BE49-F238E27FC236}">
              <a16:creationId xmlns:a16="http://schemas.microsoft.com/office/drawing/2014/main" id="{85613912-D75A-4F9B-8A29-7318427F6CB4}"/>
            </a:ext>
          </a:extLst>
        </xdr:cNvPr>
        <xdr:cNvSpPr>
          <a:spLocks noRot="1"/>
        </xdr:cNvSpPr>
      </xdr:nvSpPr>
      <xdr:spPr>
        <a:xfrm>
          <a:off x="20945475" y="27298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63</xdr:row>
      <xdr:rowOff>1371600</xdr:rowOff>
    </xdr:from>
    <xdr:ext cx="381000" cy="381000"/>
    <xdr:sp macro="" textlink="">
      <xdr:nvSpPr>
        <xdr:cNvPr id="19657" name="Check Box 28" hidden="1">
          <a:extLst>
            <a:ext uri="{FF2B5EF4-FFF2-40B4-BE49-F238E27FC236}">
              <a16:creationId xmlns:a16="http://schemas.microsoft.com/office/drawing/2014/main" id="{80C9A589-76D8-445E-93BF-2A72A5AB5905}"/>
            </a:ext>
          </a:extLst>
        </xdr:cNvPr>
        <xdr:cNvSpPr/>
      </xdr:nvSpPr>
      <xdr:spPr bwMode="auto">
        <a:xfrm>
          <a:off x="2097405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64</xdr:row>
          <xdr:rowOff>28575</xdr:rowOff>
        </xdr:from>
        <xdr:to>
          <xdr:col>14</xdr:col>
          <xdr:colOff>581025</xdr:colOff>
          <xdr:row>64</xdr:row>
          <xdr:rowOff>257175</xdr:rowOff>
        </xdr:to>
        <xdr:sp macro="" textlink="">
          <xdr:nvSpPr>
            <xdr:cNvPr id="18627" name="Check Box 195" hidden="1">
              <a:extLst>
                <a:ext uri="{63B3BB69-23CF-44E3-9099-C40C66FF867C}">
                  <a14:compatExt spid="_x0000_s18627"/>
                </a:ext>
                <a:ext uri="{FF2B5EF4-FFF2-40B4-BE49-F238E27FC236}">
                  <a16:creationId xmlns:a16="http://schemas.microsoft.com/office/drawing/2014/main" id="{00000000-0008-0000-0000-0000C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64</xdr:row>
      <xdr:rowOff>1371600</xdr:rowOff>
    </xdr:from>
    <xdr:ext cx="381000" cy="381000"/>
    <xdr:sp macro="" textlink="">
      <xdr:nvSpPr>
        <xdr:cNvPr id="19659" name="Check Box 28" hidden="1">
          <a:extLst>
            <a:ext uri="{FF2B5EF4-FFF2-40B4-BE49-F238E27FC236}">
              <a16:creationId xmlns:a16="http://schemas.microsoft.com/office/drawing/2014/main" id="{58E115E9-2FF1-4744-9B0A-9B262D4F9CE5}"/>
            </a:ext>
          </a:extLst>
        </xdr:cNvPr>
        <xdr:cNvSpPr/>
      </xdr:nvSpPr>
      <xdr:spPr bwMode="auto">
        <a:xfrm>
          <a:off x="20974050" y="28651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65</xdr:row>
      <xdr:rowOff>19050</xdr:rowOff>
    </xdr:from>
    <xdr:to>
      <xdr:col>14</xdr:col>
      <xdr:colOff>579640</xdr:colOff>
      <xdr:row>65</xdr:row>
      <xdr:rowOff>274840</xdr:rowOff>
    </xdr:to>
    <xdr:sp macro="" textlink="" fLocksText="0">
      <xdr:nvSpPr>
        <xdr:cNvPr id="19660" name="Check Box 189" hidden="1">
          <a:extLst>
            <a:ext uri="{FF2B5EF4-FFF2-40B4-BE49-F238E27FC236}">
              <a16:creationId xmlns:a16="http://schemas.microsoft.com/office/drawing/2014/main" id="{10391666-9FB8-4B4E-8998-FA0582AC3FEF}"/>
            </a:ext>
          </a:extLst>
        </xdr:cNvPr>
        <xdr:cNvSpPr>
          <a:spLocks noRot="1"/>
        </xdr:cNvSpPr>
      </xdr:nvSpPr>
      <xdr:spPr>
        <a:xfrm>
          <a:off x="20945475" y="28670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65</xdr:row>
      <xdr:rowOff>1371600</xdr:rowOff>
    </xdr:from>
    <xdr:ext cx="381000" cy="381000"/>
    <xdr:sp macro="" textlink="">
      <xdr:nvSpPr>
        <xdr:cNvPr id="19661" name="Check Box 28" hidden="1">
          <a:extLst>
            <a:ext uri="{FF2B5EF4-FFF2-40B4-BE49-F238E27FC236}">
              <a16:creationId xmlns:a16="http://schemas.microsoft.com/office/drawing/2014/main" id="{ED0E5321-E2F2-4BC9-ADB9-B455234F3786}"/>
            </a:ext>
          </a:extLst>
        </xdr:cNvPr>
        <xdr:cNvSpPr/>
      </xdr:nvSpPr>
      <xdr:spPr bwMode="auto">
        <a:xfrm>
          <a:off x="20974050" y="29337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66</xdr:row>
      <xdr:rowOff>19050</xdr:rowOff>
    </xdr:from>
    <xdr:to>
      <xdr:col>14</xdr:col>
      <xdr:colOff>579640</xdr:colOff>
      <xdr:row>66</xdr:row>
      <xdr:rowOff>274840</xdr:rowOff>
    </xdr:to>
    <xdr:sp macro="" textlink="" fLocksText="0">
      <xdr:nvSpPr>
        <xdr:cNvPr id="19662" name="Check Box 190" hidden="1">
          <a:extLst>
            <a:ext uri="{FF2B5EF4-FFF2-40B4-BE49-F238E27FC236}">
              <a16:creationId xmlns:a16="http://schemas.microsoft.com/office/drawing/2014/main" id="{7A7BDE6B-87DC-44BE-BE88-F82ED57B7F16}"/>
            </a:ext>
          </a:extLst>
        </xdr:cNvPr>
        <xdr:cNvSpPr>
          <a:spLocks noRot="1"/>
        </xdr:cNvSpPr>
      </xdr:nvSpPr>
      <xdr:spPr>
        <a:xfrm>
          <a:off x="20945475" y="29356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66</xdr:row>
      <xdr:rowOff>1371600</xdr:rowOff>
    </xdr:from>
    <xdr:ext cx="381000" cy="381000"/>
    <xdr:sp macro="" textlink="">
      <xdr:nvSpPr>
        <xdr:cNvPr id="19663" name="Check Box 28" hidden="1">
          <a:extLst>
            <a:ext uri="{FF2B5EF4-FFF2-40B4-BE49-F238E27FC236}">
              <a16:creationId xmlns:a16="http://schemas.microsoft.com/office/drawing/2014/main" id="{11939868-0024-4470-9C55-DDAD92601D14}"/>
            </a:ext>
          </a:extLst>
        </xdr:cNvPr>
        <xdr:cNvSpPr/>
      </xdr:nvSpPr>
      <xdr:spPr bwMode="auto">
        <a:xfrm>
          <a:off x="20974050" y="30022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67</xdr:row>
      <xdr:rowOff>19050</xdr:rowOff>
    </xdr:from>
    <xdr:to>
      <xdr:col>14</xdr:col>
      <xdr:colOff>579640</xdr:colOff>
      <xdr:row>67</xdr:row>
      <xdr:rowOff>274840</xdr:rowOff>
    </xdr:to>
    <xdr:sp macro="" textlink="" fLocksText="0">
      <xdr:nvSpPr>
        <xdr:cNvPr id="19664" name="Check Box 191" hidden="1">
          <a:extLst>
            <a:ext uri="{FF2B5EF4-FFF2-40B4-BE49-F238E27FC236}">
              <a16:creationId xmlns:a16="http://schemas.microsoft.com/office/drawing/2014/main" id="{E34B4D67-D318-4391-AF0E-22858C4EE9CD}"/>
            </a:ext>
          </a:extLst>
        </xdr:cNvPr>
        <xdr:cNvSpPr>
          <a:spLocks noRot="1"/>
        </xdr:cNvSpPr>
      </xdr:nvSpPr>
      <xdr:spPr>
        <a:xfrm>
          <a:off x="20945475" y="30041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67</xdr:row>
      <xdr:rowOff>1371600</xdr:rowOff>
    </xdr:from>
    <xdr:ext cx="381000" cy="381000"/>
    <xdr:sp macro="" textlink="">
      <xdr:nvSpPr>
        <xdr:cNvPr id="19665" name="Check Box 28" hidden="1">
          <a:extLst>
            <a:ext uri="{FF2B5EF4-FFF2-40B4-BE49-F238E27FC236}">
              <a16:creationId xmlns:a16="http://schemas.microsoft.com/office/drawing/2014/main" id="{F6D0FA1D-AFCC-4436-97CD-DE6889281DAE}"/>
            </a:ext>
          </a:extLst>
        </xdr:cNvPr>
        <xdr:cNvSpPr/>
      </xdr:nvSpPr>
      <xdr:spPr bwMode="auto">
        <a:xfrm>
          <a:off x="20974050" y="30708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68</xdr:row>
          <xdr:rowOff>28575</xdr:rowOff>
        </xdr:from>
        <xdr:to>
          <xdr:col>14</xdr:col>
          <xdr:colOff>581025</xdr:colOff>
          <xdr:row>68</xdr:row>
          <xdr:rowOff>276225</xdr:rowOff>
        </xdr:to>
        <xdr:sp macro="" textlink="">
          <xdr:nvSpPr>
            <xdr:cNvPr id="18628" name="Check Box 196" hidden="1">
              <a:extLst>
                <a:ext uri="{63B3BB69-23CF-44E3-9099-C40C66FF867C}">
                  <a14:compatExt spid="_x0000_s18628"/>
                </a:ext>
                <a:ext uri="{FF2B5EF4-FFF2-40B4-BE49-F238E27FC236}">
                  <a16:creationId xmlns:a16="http://schemas.microsoft.com/office/drawing/2014/main" id="{00000000-0008-0000-0000-0000C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68</xdr:row>
      <xdr:rowOff>1371600</xdr:rowOff>
    </xdr:from>
    <xdr:ext cx="381000" cy="381000"/>
    <xdr:sp macro="" textlink="">
      <xdr:nvSpPr>
        <xdr:cNvPr id="19667" name="Check Box 28" hidden="1">
          <a:extLst>
            <a:ext uri="{FF2B5EF4-FFF2-40B4-BE49-F238E27FC236}">
              <a16:creationId xmlns:a16="http://schemas.microsoft.com/office/drawing/2014/main" id="{CA847A59-554F-4B21-90B1-2BE45A2EB2CE}"/>
            </a:ext>
          </a:extLst>
        </xdr:cNvPr>
        <xdr:cNvSpPr/>
      </xdr:nvSpPr>
      <xdr:spPr bwMode="auto">
        <a:xfrm>
          <a:off x="20974050" y="31394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69</xdr:row>
      <xdr:rowOff>19050</xdr:rowOff>
    </xdr:from>
    <xdr:to>
      <xdr:col>14</xdr:col>
      <xdr:colOff>579640</xdr:colOff>
      <xdr:row>69</xdr:row>
      <xdr:rowOff>274840</xdr:rowOff>
    </xdr:to>
    <xdr:sp macro="" textlink="" fLocksText="0">
      <xdr:nvSpPr>
        <xdr:cNvPr id="19668" name="Check Box 193" hidden="1">
          <a:extLst>
            <a:ext uri="{FF2B5EF4-FFF2-40B4-BE49-F238E27FC236}">
              <a16:creationId xmlns:a16="http://schemas.microsoft.com/office/drawing/2014/main" id="{D73CFFEA-F0E6-4E99-ABE7-57CB3954665A}"/>
            </a:ext>
          </a:extLst>
        </xdr:cNvPr>
        <xdr:cNvSpPr>
          <a:spLocks noRot="1"/>
        </xdr:cNvSpPr>
      </xdr:nvSpPr>
      <xdr:spPr>
        <a:xfrm>
          <a:off x="20945475" y="31413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69</xdr:row>
      <xdr:rowOff>1371600</xdr:rowOff>
    </xdr:from>
    <xdr:ext cx="381000" cy="381000"/>
    <xdr:sp macro="" textlink="">
      <xdr:nvSpPr>
        <xdr:cNvPr id="19669" name="Check Box 28" hidden="1">
          <a:extLst>
            <a:ext uri="{FF2B5EF4-FFF2-40B4-BE49-F238E27FC236}">
              <a16:creationId xmlns:a16="http://schemas.microsoft.com/office/drawing/2014/main" id="{589F3AA9-8A9E-4F71-8C76-E784DBB86A36}"/>
            </a:ext>
          </a:extLst>
        </xdr:cNvPr>
        <xdr:cNvSpPr/>
      </xdr:nvSpPr>
      <xdr:spPr bwMode="auto">
        <a:xfrm>
          <a:off x="20974050" y="32080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70</xdr:row>
          <xdr:rowOff>28575</xdr:rowOff>
        </xdr:from>
        <xdr:to>
          <xdr:col>14</xdr:col>
          <xdr:colOff>581025</xdr:colOff>
          <xdr:row>70</xdr:row>
          <xdr:rowOff>276225</xdr:rowOff>
        </xdr:to>
        <xdr:sp macro="" textlink="">
          <xdr:nvSpPr>
            <xdr:cNvPr id="18629" name="Check Box 197" hidden="1">
              <a:extLst>
                <a:ext uri="{63B3BB69-23CF-44E3-9099-C40C66FF867C}">
                  <a14:compatExt spid="_x0000_s18629"/>
                </a:ext>
                <a:ext uri="{FF2B5EF4-FFF2-40B4-BE49-F238E27FC236}">
                  <a16:creationId xmlns:a16="http://schemas.microsoft.com/office/drawing/2014/main" id="{00000000-0008-0000-0000-0000C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70</xdr:row>
      <xdr:rowOff>1371600</xdr:rowOff>
    </xdr:from>
    <xdr:ext cx="381000" cy="381000"/>
    <xdr:sp macro="" textlink="">
      <xdr:nvSpPr>
        <xdr:cNvPr id="19671" name="Check Box 28" hidden="1">
          <a:extLst>
            <a:ext uri="{FF2B5EF4-FFF2-40B4-BE49-F238E27FC236}">
              <a16:creationId xmlns:a16="http://schemas.microsoft.com/office/drawing/2014/main" id="{9E4B891A-2CC9-4186-87E6-02E00E64144F}"/>
            </a:ext>
          </a:extLst>
        </xdr:cNvPr>
        <xdr:cNvSpPr/>
      </xdr:nvSpPr>
      <xdr:spPr bwMode="auto">
        <a:xfrm>
          <a:off x="20974050" y="32766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71</xdr:row>
      <xdr:rowOff>19050</xdr:rowOff>
    </xdr:from>
    <xdr:to>
      <xdr:col>14</xdr:col>
      <xdr:colOff>579640</xdr:colOff>
      <xdr:row>71</xdr:row>
      <xdr:rowOff>274840</xdr:rowOff>
    </xdr:to>
    <xdr:sp macro="" textlink="" fLocksText="0">
      <xdr:nvSpPr>
        <xdr:cNvPr id="19672" name="Check Box 195" hidden="1">
          <a:extLst>
            <a:ext uri="{FF2B5EF4-FFF2-40B4-BE49-F238E27FC236}">
              <a16:creationId xmlns:a16="http://schemas.microsoft.com/office/drawing/2014/main" id="{1DBCC3C8-30B5-4940-AA4F-E71BE32F4136}"/>
            </a:ext>
          </a:extLst>
        </xdr:cNvPr>
        <xdr:cNvSpPr>
          <a:spLocks noRot="1"/>
        </xdr:cNvSpPr>
      </xdr:nvSpPr>
      <xdr:spPr>
        <a:xfrm>
          <a:off x="20945475" y="32785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71</xdr:row>
      <xdr:rowOff>1371600</xdr:rowOff>
    </xdr:from>
    <xdr:ext cx="381000" cy="381000"/>
    <xdr:sp macro="" textlink="">
      <xdr:nvSpPr>
        <xdr:cNvPr id="19673" name="Check Box 28" hidden="1">
          <a:extLst>
            <a:ext uri="{FF2B5EF4-FFF2-40B4-BE49-F238E27FC236}">
              <a16:creationId xmlns:a16="http://schemas.microsoft.com/office/drawing/2014/main" id="{C5503666-9A94-4107-9C63-3E7B86B5A50C}"/>
            </a:ext>
          </a:extLst>
        </xdr:cNvPr>
        <xdr:cNvSpPr/>
      </xdr:nvSpPr>
      <xdr:spPr bwMode="auto">
        <a:xfrm>
          <a:off x="20974050" y="33451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72</xdr:row>
      <xdr:rowOff>19050</xdr:rowOff>
    </xdr:from>
    <xdr:to>
      <xdr:col>14</xdr:col>
      <xdr:colOff>579640</xdr:colOff>
      <xdr:row>72</xdr:row>
      <xdr:rowOff>266700</xdr:rowOff>
    </xdr:to>
    <xdr:sp macro="" textlink="" fLocksText="0">
      <xdr:nvSpPr>
        <xdr:cNvPr id="19674" name="Check Box 196" hidden="1">
          <a:extLst>
            <a:ext uri="{FF2B5EF4-FFF2-40B4-BE49-F238E27FC236}">
              <a16:creationId xmlns:a16="http://schemas.microsoft.com/office/drawing/2014/main" id="{E62C5727-D88C-4325-AE6D-E055DFE6D50E}"/>
            </a:ext>
          </a:extLst>
        </xdr:cNvPr>
        <xdr:cNvSpPr>
          <a:spLocks noRot="1"/>
        </xdr:cNvSpPr>
      </xdr:nvSpPr>
      <xdr:spPr>
        <a:xfrm>
          <a:off x="20945475" y="3347085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72</xdr:row>
      <xdr:rowOff>1371600</xdr:rowOff>
    </xdr:from>
    <xdr:ext cx="381000" cy="381000"/>
    <xdr:sp macro="" textlink="">
      <xdr:nvSpPr>
        <xdr:cNvPr id="19675" name="Check Box 28" hidden="1">
          <a:extLst>
            <a:ext uri="{FF2B5EF4-FFF2-40B4-BE49-F238E27FC236}">
              <a16:creationId xmlns:a16="http://schemas.microsoft.com/office/drawing/2014/main" id="{6EC8163D-2EA4-4341-9227-8D501581AA79}"/>
            </a:ext>
          </a:extLst>
        </xdr:cNvPr>
        <xdr:cNvSpPr/>
      </xdr:nvSpPr>
      <xdr:spPr bwMode="auto">
        <a:xfrm>
          <a:off x="20974050" y="3413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73</xdr:row>
      <xdr:rowOff>19050</xdr:rowOff>
    </xdr:from>
    <xdr:to>
      <xdr:col>14</xdr:col>
      <xdr:colOff>579640</xdr:colOff>
      <xdr:row>73</xdr:row>
      <xdr:rowOff>266700</xdr:rowOff>
    </xdr:to>
    <xdr:sp macro="" textlink="" fLocksText="0">
      <xdr:nvSpPr>
        <xdr:cNvPr id="19676" name="Check Box 197" hidden="1">
          <a:extLst>
            <a:ext uri="{FF2B5EF4-FFF2-40B4-BE49-F238E27FC236}">
              <a16:creationId xmlns:a16="http://schemas.microsoft.com/office/drawing/2014/main" id="{04F3F6DF-DB4C-43CC-957E-5C27C50A346A}"/>
            </a:ext>
          </a:extLst>
        </xdr:cNvPr>
        <xdr:cNvSpPr>
          <a:spLocks noRot="1"/>
        </xdr:cNvSpPr>
      </xdr:nvSpPr>
      <xdr:spPr>
        <a:xfrm>
          <a:off x="20945475" y="3415665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73</xdr:row>
      <xdr:rowOff>1371600</xdr:rowOff>
    </xdr:from>
    <xdr:ext cx="381000" cy="381000"/>
    <xdr:sp macro="" textlink="">
      <xdr:nvSpPr>
        <xdr:cNvPr id="19677" name="Check Box 28" hidden="1">
          <a:extLst>
            <a:ext uri="{FF2B5EF4-FFF2-40B4-BE49-F238E27FC236}">
              <a16:creationId xmlns:a16="http://schemas.microsoft.com/office/drawing/2014/main" id="{777B8082-86EF-4558-BF09-B53E815D1EEB}"/>
            </a:ext>
          </a:extLst>
        </xdr:cNvPr>
        <xdr:cNvSpPr/>
      </xdr:nvSpPr>
      <xdr:spPr bwMode="auto">
        <a:xfrm>
          <a:off x="20974050" y="3482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74</xdr:row>
      <xdr:rowOff>19050</xdr:rowOff>
    </xdr:from>
    <xdr:to>
      <xdr:col>14</xdr:col>
      <xdr:colOff>579640</xdr:colOff>
      <xdr:row>74</xdr:row>
      <xdr:rowOff>274840</xdr:rowOff>
    </xdr:to>
    <xdr:sp macro="" textlink="" fLocksText="0">
      <xdr:nvSpPr>
        <xdr:cNvPr id="19678" name="Check Box 198" hidden="1">
          <a:extLst>
            <a:ext uri="{FF2B5EF4-FFF2-40B4-BE49-F238E27FC236}">
              <a16:creationId xmlns:a16="http://schemas.microsoft.com/office/drawing/2014/main" id="{BB0D506A-FFB2-47DD-9A90-B87B98B17908}"/>
            </a:ext>
          </a:extLst>
        </xdr:cNvPr>
        <xdr:cNvSpPr>
          <a:spLocks noRot="1"/>
        </xdr:cNvSpPr>
      </xdr:nvSpPr>
      <xdr:spPr>
        <a:xfrm>
          <a:off x="20945475" y="3484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75</xdr:row>
          <xdr:rowOff>28575</xdr:rowOff>
        </xdr:from>
        <xdr:to>
          <xdr:col>14</xdr:col>
          <xdr:colOff>581025</xdr:colOff>
          <xdr:row>75</xdr:row>
          <xdr:rowOff>295275</xdr:rowOff>
        </xdr:to>
        <xdr:sp macro="" textlink="">
          <xdr:nvSpPr>
            <xdr:cNvPr id="18630" name="Check Box 198" hidden="1">
              <a:extLst>
                <a:ext uri="{63B3BB69-23CF-44E3-9099-C40C66FF867C}">
                  <a14:compatExt spid="_x0000_s18630"/>
                </a:ext>
                <a:ext uri="{FF2B5EF4-FFF2-40B4-BE49-F238E27FC236}">
                  <a16:creationId xmlns:a16="http://schemas.microsoft.com/office/drawing/2014/main" id="{00000000-0008-0000-0000-0000C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61</xdr:row>
      <xdr:rowOff>1371600</xdr:rowOff>
    </xdr:from>
    <xdr:ext cx="381000" cy="381000"/>
    <xdr:sp macro="" textlink="">
      <xdr:nvSpPr>
        <xdr:cNvPr id="19680" name="Check Box 28" hidden="1">
          <a:extLst>
            <a:ext uri="{FF2B5EF4-FFF2-40B4-BE49-F238E27FC236}">
              <a16:creationId xmlns:a16="http://schemas.microsoft.com/office/drawing/2014/main" id="{E80AA7BC-908A-4D57-81B7-D126BF57A8D5}"/>
            </a:ext>
          </a:extLst>
        </xdr:cNvPr>
        <xdr:cNvSpPr/>
      </xdr:nvSpPr>
      <xdr:spPr bwMode="auto">
        <a:xfrm>
          <a:off x="20974050" y="26593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62</xdr:row>
      <xdr:rowOff>19050</xdr:rowOff>
    </xdr:from>
    <xdr:to>
      <xdr:col>14</xdr:col>
      <xdr:colOff>579640</xdr:colOff>
      <xdr:row>62</xdr:row>
      <xdr:rowOff>274840</xdr:rowOff>
    </xdr:to>
    <xdr:sp macro="" textlink="" fLocksText="0">
      <xdr:nvSpPr>
        <xdr:cNvPr id="19681" name="Check Box 200" hidden="1">
          <a:extLst>
            <a:ext uri="{FF2B5EF4-FFF2-40B4-BE49-F238E27FC236}">
              <a16:creationId xmlns:a16="http://schemas.microsoft.com/office/drawing/2014/main" id="{E22B3FB5-6991-4359-ADAC-13F46FE99C34}"/>
            </a:ext>
          </a:extLst>
        </xdr:cNvPr>
        <xdr:cNvSpPr>
          <a:spLocks noRot="1"/>
        </xdr:cNvSpPr>
      </xdr:nvSpPr>
      <xdr:spPr>
        <a:xfrm>
          <a:off x="20945475" y="26612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61</xdr:row>
      <xdr:rowOff>1371600</xdr:rowOff>
    </xdr:from>
    <xdr:ext cx="381000" cy="381000"/>
    <xdr:sp macro="" textlink="">
      <xdr:nvSpPr>
        <xdr:cNvPr id="19682" name="Check Box 28" hidden="1">
          <a:extLst>
            <a:ext uri="{FF2B5EF4-FFF2-40B4-BE49-F238E27FC236}">
              <a16:creationId xmlns:a16="http://schemas.microsoft.com/office/drawing/2014/main" id="{0414730C-F4D9-41E6-A773-6C3D41EDB2DA}"/>
            </a:ext>
          </a:extLst>
        </xdr:cNvPr>
        <xdr:cNvSpPr/>
      </xdr:nvSpPr>
      <xdr:spPr bwMode="auto">
        <a:xfrm>
          <a:off x="20974050" y="26593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62</xdr:row>
      <xdr:rowOff>1371600</xdr:rowOff>
    </xdr:from>
    <xdr:ext cx="381000" cy="228600"/>
    <xdr:sp macro="" textlink="">
      <xdr:nvSpPr>
        <xdr:cNvPr id="19683" name="Check Box 36" hidden="1">
          <a:extLst>
            <a:ext uri="{FF2B5EF4-FFF2-40B4-BE49-F238E27FC236}">
              <a16:creationId xmlns:a16="http://schemas.microsoft.com/office/drawing/2014/main" id="{B4C1B341-9912-4C9C-B5BB-7462BB8E5D19}"/>
            </a:ext>
          </a:extLst>
        </xdr:cNvPr>
        <xdr:cNvSpPr/>
      </xdr:nvSpPr>
      <xdr:spPr bwMode="auto">
        <a:xfrm>
          <a:off x="20974050" y="27279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62</xdr:row>
      <xdr:rowOff>1371600</xdr:rowOff>
    </xdr:from>
    <xdr:ext cx="381000" cy="381000"/>
    <xdr:sp macro="" textlink="">
      <xdr:nvSpPr>
        <xdr:cNvPr id="19684" name="Check Box 28" hidden="1">
          <a:extLst>
            <a:ext uri="{FF2B5EF4-FFF2-40B4-BE49-F238E27FC236}">
              <a16:creationId xmlns:a16="http://schemas.microsoft.com/office/drawing/2014/main" id="{A2BB5622-47E2-4AB3-9063-F438C3A1D494}"/>
            </a:ext>
          </a:extLst>
        </xdr:cNvPr>
        <xdr:cNvSpPr/>
      </xdr:nvSpPr>
      <xdr:spPr bwMode="auto">
        <a:xfrm>
          <a:off x="2097405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63</xdr:row>
      <xdr:rowOff>19050</xdr:rowOff>
    </xdr:from>
    <xdr:to>
      <xdr:col>14</xdr:col>
      <xdr:colOff>579640</xdr:colOff>
      <xdr:row>63</xdr:row>
      <xdr:rowOff>274840</xdr:rowOff>
    </xdr:to>
    <xdr:sp macro="" textlink="" fLocksText="0">
      <xdr:nvSpPr>
        <xdr:cNvPr id="19685" name="Check Box 201" hidden="1">
          <a:extLst>
            <a:ext uri="{FF2B5EF4-FFF2-40B4-BE49-F238E27FC236}">
              <a16:creationId xmlns:a16="http://schemas.microsoft.com/office/drawing/2014/main" id="{7E6637A5-3F40-42D3-9409-40CA957E23FF}"/>
            </a:ext>
          </a:extLst>
        </xdr:cNvPr>
        <xdr:cNvSpPr>
          <a:spLocks noRot="1"/>
        </xdr:cNvSpPr>
      </xdr:nvSpPr>
      <xdr:spPr>
        <a:xfrm>
          <a:off x="20945475" y="27298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62</xdr:row>
      <xdr:rowOff>1371600</xdr:rowOff>
    </xdr:from>
    <xdr:ext cx="381000" cy="381000"/>
    <xdr:sp macro="" textlink="">
      <xdr:nvSpPr>
        <xdr:cNvPr id="19686" name="Check Box 28" hidden="1">
          <a:extLst>
            <a:ext uri="{FF2B5EF4-FFF2-40B4-BE49-F238E27FC236}">
              <a16:creationId xmlns:a16="http://schemas.microsoft.com/office/drawing/2014/main" id="{6BC0C8EC-23E9-4263-AA1F-7C85CB5C1234}"/>
            </a:ext>
          </a:extLst>
        </xdr:cNvPr>
        <xdr:cNvSpPr/>
      </xdr:nvSpPr>
      <xdr:spPr bwMode="auto">
        <a:xfrm>
          <a:off x="2097405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63</xdr:row>
      <xdr:rowOff>19050</xdr:rowOff>
    </xdr:from>
    <xdr:to>
      <xdr:col>14</xdr:col>
      <xdr:colOff>579640</xdr:colOff>
      <xdr:row>63</xdr:row>
      <xdr:rowOff>274840</xdr:rowOff>
    </xdr:to>
    <xdr:sp macro="" textlink="" fLocksText="0">
      <xdr:nvSpPr>
        <xdr:cNvPr id="19687" name="Check Box 202" hidden="1">
          <a:extLst>
            <a:ext uri="{FF2B5EF4-FFF2-40B4-BE49-F238E27FC236}">
              <a16:creationId xmlns:a16="http://schemas.microsoft.com/office/drawing/2014/main" id="{4046A246-04B1-4A96-B1F5-AD878581145F}"/>
            </a:ext>
          </a:extLst>
        </xdr:cNvPr>
        <xdr:cNvSpPr>
          <a:spLocks noRot="1"/>
        </xdr:cNvSpPr>
      </xdr:nvSpPr>
      <xdr:spPr>
        <a:xfrm>
          <a:off x="20945475" y="27298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63</xdr:row>
      <xdr:rowOff>1371600</xdr:rowOff>
    </xdr:from>
    <xdr:ext cx="381000" cy="228600"/>
    <xdr:sp macro="" textlink="">
      <xdr:nvSpPr>
        <xdr:cNvPr id="19688" name="Check Box 37" hidden="1">
          <a:extLst>
            <a:ext uri="{FF2B5EF4-FFF2-40B4-BE49-F238E27FC236}">
              <a16:creationId xmlns:a16="http://schemas.microsoft.com/office/drawing/2014/main" id="{01556A85-8E99-4D34-B4FE-A17FF554B682}"/>
            </a:ext>
          </a:extLst>
        </xdr:cNvPr>
        <xdr:cNvSpPr/>
      </xdr:nvSpPr>
      <xdr:spPr bwMode="auto">
        <a:xfrm>
          <a:off x="2097405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228600"/>
    <xdr:sp macro="" textlink="">
      <xdr:nvSpPr>
        <xdr:cNvPr id="19689" name="Check Box 38" hidden="1">
          <a:extLst>
            <a:ext uri="{FF2B5EF4-FFF2-40B4-BE49-F238E27FC236}">
              <a16:creationId xmlns:a16="http://schemas.microsoft.com/office/drawing/2014/main" id="{46EAC554-1DBA-4F91-B9AE-BEADF674CC18}"/>
            </a:ext>
          </a:extLst>
        </xdr:cNvPr>
        <xdr:cNvSpPr/>
      </xdr:nvSpPr>
      <xdr:spPr bwMode="auto">
        <a:xfrm>
          <a:off x="2097405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62</xdr:row>
      <xdr:rowOff>1371600</xdr:rowOff>
    </xdr:from>
    <xdr:ext cx="381000" cy="381000"/>
    <xdr:sp macro="" textlink="">
      <xdr:nvSpPr>
        <xdr:cNvPr id="19690" name="Check Box 28" hidden="1">
          <a:extLst>
            <a:ext uri="{FF2B5EF4-FFF2-40B4-BE49-F238E27FC236}">
              <a16:creationId xmlns:a16="http://schemas.microsoft.com/office/drawing/2014/main" id="{C3C97347-EE6F-45BA-A564-A0BD11296874}"/>
            </a:ext>
          </a:extLst>
        </xdr:cNvPr>
        <xdr:cNvSpPr/>
      </xdr:nvSpPr>
      <xdr:spPr bwMode="auto">
        <a:xfrm>
          <a:off x="2097405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19691" name="Check Box 28" hidden="1">
          <a:extLst>
            <a:ext uri="{FF2B5EF4-FFF2-40B4-BE49-F238E27FC236}">
              <a16:creationId xmlns:a16="http://schemas.microsoft.com/office/drawing/2014/main" id="{5E3AC0D1-CC03-4932-972B-79DB6D191CC1}"/>
            </a:ext>
          </a:extLst>
        </xdr:cNvPr>
        <xdr:cNvSpPr/>
      </xdr:nvSpPr>
      <xdr:spPr bwMode="auto">
        <a:xfrm>
          <a:off x="2097405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64</xdr:row>
      <xdr:rowOff>19050</xdr:rowOff>
    </xdr:from>
    <xdr:to>
      <xdr:col>14</xdr:col>
      <xdr:colOff>579640</xdr:colOff>
      <xdr:row>64</xdr:row>
      <xdr:rowOff>249691</xdr:rowOff>
    </xdr:to>
    <xdr:sp macro="" textlink="" fLocksText="0">
      <xdr:nvSpPr>
        <xdr:cNvPr id="19692" name="Check Box 203" hidden="1">
          <a:extLst>
            <a:ext uri="{FF2B5EF4-FFF2-40B4-BE49-F238E27FC236}">
              <a16:creationId xmlns:a16="http://schemas.microsoft.com/office/drawing/2014/main" id="{29CD7129-78C9-497B-A60F-3ECE63190E89}"/>
            </a:ext>
          </a:extLst>
        </xdr:cNvPr>
        <xdr:cNvSpPr>
          <a:spLocks noRot="1"/>
        </xdr:cNvSpPr>
      </xdr:nvSpPr>
      <xdr:spPr>
        <a:xfrm>
          <a:off x="20945475" y="279844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62</xdr:row>
      <xdr:rowOff>1371600</xdr:rowOff>
    </xdr:from>
    <xdr:ext cx="381000" cy="381000"/>
    <xdr:sp macro="" textlink="">
      <xdr:nvSpPr>
        <xdr:cNvPr id="19693" name="Check Box 28" hidden="1">
          <a:extLst>
            <a:ext uri="{FF2B5EF4-FFF2-40B4-BE49-F238E27FC236}">
              <a16:creationId xmlns:a16="http://schemas.microsoft.com/office/drawing/2014/main" id="{7A77FC87-EDB5-4902-B4F0-C04D7ACCD687}"/>
            </a:ext>
          </a:extLst>
        </xdr:cNvPr>
        <xdr:cNvSpPr/>
      </xdr:nvSpPr>
      <xdr:spPr bwMode="auto">
        <a:xfrm>
          <a:off x="2097405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62</xdr:row>
      <xdr:rowOff>1371600</xdr:rowOff>
    </xdr:from>
    <xdr:ext cx="381000" cy="381000"/>
    <xdr:sp macro="" textlink="">
      <xdr:nvSpPr>
        <xdr:cNvPr id="19694" name="Check Box 28" hidden="1">
          <a:extLst>
            <a:ext uri="{FF2B5EF4-FFF2-40B4-BE49-F238E27FC236}">
              <a16:creationId xmlns:a16="http://schemas.microsoft.com/office/drawing/2014/main" id="{646252D2-EEED-459D-818D-E0622FCF4F70}"/>
            </a:ext>
          </a:extLst>
        </xdr:cNvPr>
        <xdr:cNvSpPr/>
      </xdr:nvSpPr>
      <xdr:spPr bwMode="auto">
        <a:xfrm>
          <a:off x="20974050" y="27279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228600"/>
    <xdr:sp macro="" textlink="">
      <xdr:nvSpPr>
        <xdr:cNvPr id="19695" name="Check Box 36" hidden="1">
          <a:extLst>
            <a:ext uri="{FF2B5EF4-FFF2-40B4-BE49-F238E27FC236}">
              <a16:creationId xmlns:a16="http://schemas.microsoft.com/office/drawing/2014/main" id="{D50339DF-127B-4EB9-ADD7-EE2E7702A5D3}"/>
            </a:ext>
          </a:extLst>
        </xdr:cNvPr>
        <xdr:cNvSpPr/>
      </xdr:nvSpPr>
      <xdr:spPr bwMode="auto">
        <a:xfrm>
          <a:off x="20974050" y="27965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19696" name="Check Box 28" hidden="1">
          <a:extLst>
            <a:ext uri="{FF2B5EF4-FFF2-40B4-BE49-F238E27FC236}">
              <a16:creationId xmlns:a16="http://schemas.microsoft.com/office/drawing/2014/main" id="{35E794D4-63A2-4CEF-96F2-D82D19593EC0}"/>
            </a:ext>
          </a:extLst>
        </xdr:cNvPr>
        <xdr:cNvSpPr/>
      </xdr:nvSpPr>
      <xdr:spPr bwMode="auto">
        <a:xfrm>
          <a:off x="2097405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328613</xdr:colOff>
      <xdr:row>64</xdr:row>
      <xdr:rowOff>23813</xdr:rowOff>
    </xdr:from>
    <xdr:to>
      <xdr:col>14</xdr:col>
      <xdr:colOff>581025</xdr:colOff>
      <xdr:row>64</xdr:row>
      <xdr:rowOff>257175</xdr:rowOff>
    </xdr:to>
    <xdr:sp macro="" textlink="">
      <xdr:nvSpPr>
        <xdr:cNvPr id="19503" name="Check Box 199" hidden="1">
          <a:extLst>
            <a:ext uri="{FF2B5EF4-FFF2-40B4-BE49-F238E27FC236}">
              <a16:creationId xmlns:a16="http://schemas.microsoft.com/office/drawing/2014/main" id="{00000000-0008-0000-0100-00002F4C0000}"/>
            </a:ext>
          </a:extLst>
        </xdr:cNvPr>
        <xdr:cNvSpPr>
          <a:spLocks noRot="1"/>
        </xdr:cNvSpPr>
      </xdr:nvSpPr>
      <xdr:spPr>
        <a:xfrm>
          <a:off x="20955000" y="27993975"/>
          <a:ext cx="247650"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63</xdr:row>
      <xdr:rowOff>1371600</xdr:rowOff>
    </xdr:from>
    <xdr:ext cx="381000" cy="381000"/>
    <xdr:sp macro="" textlink="">
      <xdr:nvSpPr>
        <xdr:cNvPr id="19698" name="Check Box 28" hidden="1">
          <a:extLst>
            <a:ext uri="{FF2B5EF4-FFF2-40B4-BE49-F238E27FC236}">
              <a16:creationId xmlns:a16="http://schemas.microsoft.com/office/drawing/2014/main" id="{FF5CFA09-A951-46F4-AEF5-2452E5E6418E}"/>
            </a:ext>
          </a:extLst>
        </xdr:cNvPr>
        <xdr:cNvSpPr/>
      </xdr:nvSpPr>
      <xdr:spPr bwMode="auto">
        <a:xfrm>
          <a:off x="2097405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64</xdr:row>
      <xdr:rowOff>19050</xdr:rowOff>
    </xdr:from>
    <xdr:to>
      <xdr:col>14</xdr:col>
      <xdr:colOff>579640</xdr:colOff>
      <xdr:row>64</xdr:row>
      <xdr:rowOff>249691</xdr:rowOff>
    </xdr:to>
    <xdr:sp macro="" textlink="" fLocksText="0">
      <xdr:nvSpPr>
        <xdr:cNvPr id="19699" name="Check Box 205" hidden="1">
          <a:extLst>
            <a:ext uri="{FF2B5EF4-FFF2-40B4-BE49-F238E27FC236}">
              <a16:creationId xmlns:a16="http://schemas.microsoft.com/office/drawing/2014/main" id="{1DBAFB18-42FF-4145-A61C-5E9F5630E9C5}"/>
            </a:ext>
          </a:extLst>
        </xdr:cNvPr>
        <xdr:cNvSpPr>
          <a:spLocks noRot="1"/>
        </xdr:cNvSpPr>
      </xdr:nvSpPr>
      <xdr:spPr>
        <a:xfrm>
          <a:off x="20945475" y="279844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64</xdr:row>
      <xdr:rowOff>1371600</xdr:rowOff>
    </xdr:from>
    <xdr:ext cx="381000" cy="228600"/>
    <xdr:sp macro="" textlink="">
      <xdr:nvSpPr>
        <xdr:cNvPr id="19700" name="Check Box 39" hidden="1">
          <a:extLst>
            <a:ext uri="{FF2B5EF4-FFF2-40B4-BE49-F238E27FC236}">
              <a16:creationId xmlns:a16="http://schemas.microsoft.com/office/drawing/2014/main" id="{EB8E29D4-E33B-4D52-8CE7-A4C9350E3D8D}"/>
            </a:ext>
          </a:extLst>
        </xdr:cNvPr>
        <xdr:cNvSpPr/>
      </xdr:nvSpPr>
      <xdr:spPr bwMode="auto">
        <a:xfrm>
          <a:off x="2097405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9701" name="Check Box 40" hidden="1">
          <a:extLst>
            <a:ext uri="{FF2B5EF4-FFF2-40B4-BE49-F238E27FC236}">
              <a16:creationId xmlns:a16="http://schemas.microsoft.com/office/drawing/2014/main" id="{9CFBF1AE-C59D-41A5-8BB1-B5770A2BAB8D}"/>
            </a:ext>
          </a:extLst>
        </xdr:cNvPr>
        <xdr:cNvSpPr/>
      </xdr:nvSpPr>
      <xdr:spPr bwMode="auto">
        <a:xfrm>
          <a:off x="2097405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9702" name="Check Box 41" hidden="1">
          <a:extLst>
            <a:ext uri="{FF2B5EF4-FFF2-40B4-BE49-F238E27FC236}">
              <a16:creationId xmlns:a16="http://schemas.microsoft.com/office/drawing/2014/main" id="{3139CB3A-9548-4098-92E4-52B23A51D2B6}"/>
            </a:ext>
          </a:extLst>
        </xdr:cNvPr>
        <xdr:cNvSpPr/>
      </xdr:nvSpPr>
      <xdr:spPr bwMode="auto">
        <a:xfrm>
          <a:off x="2097405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19703" name="Check Box 28" hidden="1">
          <a:extLst>
            <a:ext uri="{FF2B5EF4-FFF2-40B4-BE49-F238E27FC236}">
              <a16:creationId xmlns:a16="http://schemas.microsoft.com/office/drawing/2014/main" id="{245C541E-AB7D-4079-A71E-2AED6687C3B8}"/>
            </a:ext>
          </a:extLst>
        </xdr:cNvPr>
        <xdr:cNvSpPr/>
      </xdr:nvSpPr>
      <xdr:spPr bwMode="auto">
        <a:xfrm>
          <a:off x="2097405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19704" name="Check Box 28" hidden="1">
          <a:extLst>
            <a:ext uri="{FF2B5EF4-FFF2-40B4-BE49-F238E27FC236}">
              <a16:creationId xmlns:a16="http://schemas.microsoft.com/office/drawing/2014/main" id="{1709EA4D-4CF3-4633-BDA7-99C624D84AED}"/>
            </a:ext>
          </a:extLst>
        </xdr:cNvPr>
        <xdr:cNvSpPr/>
      </xdr:nvSpPr>
      <xdr:spPr bwMode="auto">
        <a:xfrm>
          <a:off x="20974050" y="28651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276225</xdr:rowOff>
        </xdr:to>
        <xdr:sp macro="" textlink="">
          <xdr:nvSpPr>
            <xdr:cNvPr id="18632" name="Check Box 200" hidden="1">
              <a:extLst>
                <a:ext uri="{63B3BB69-23CF-44E3-9099-C40C66FF867C}">
                  <a14:compatExt spid="_x0000_s18632"/>
                </a:ext>
                <a:ext uri="{FF2B5EF4-FFF2-40B4-BE49-F238E27FC236}">
                  <a16:creationId xmlns:a16="http://schemas.microsoft.com/office/drawing/2014/main" id="{00000000-0008-0000-0000-0000C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63</xdr:row>
      <xdr:rowOff>1371600</xdr:rowOff>
    </xdr:from>
    <xdr:ext cx="381000" cy="381000"/>
    <xdr:sp macro="" textlink="">
      <xdr:nvSpPr>
        <xdr:cNvPr id="19706" name="Check Box 28" hidden="1">
          <a:extLst>
            <a:ext uri="{FF2B5EF4-FFF2-40B4-BE49-F238E27FC236}">
              <a16:creationId xmlns:a16="http://schemas.microsoft.com/office/drawing/2014/main" id="{13846EBD-F390-4B7D-8CA5-826D7CCB6B43}"/>
            </a:ext>
          </a:extLst>
        </xdr:cNvPr>
        <xdr:cNvSpPr/>
      </xdr:nvSpPr>
      <xdr:spPr bwMode="auto">
        <a:xfrm>
          <a:off x="2097405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19707" name="Check Box 28" hidden="1">
          <a:extLst>
            <a:ext uri="{FF2B5EF4-FFF2-40B4-BE49-F238E27FC236}">
              <a16:creationId xmlns:a16="http://schemas.microsoft.com/office/drawing/2014/main" id="{2F43FC45-0E98-491D-8C05-1469B0953093}"/>
            </a:ext>
          </a:extLst>
        </xdr:cNvPr>
        <xdr:cNvSpPr/>
      </xdr:nvSpPr>
      <xdr:spPr bwMode="auto">
        <a:xfrm>
          <a:off x="2097405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9708" name="Check Box 37" hidden="1">
          <a:extLst>
            <a:ext uri="{FF2B5EF4-FFF2-40B4-BE49-F238E27FC236}">
              <a16:creationId xmlns:a16="http://schemas.microsoft.com/office/drawing/2014/main" id="{A8FCF64A-2A4C-4A3E-8F2E-FDE5079A8221}"/>
            </a:ext>
          </a:extLst>
        </xdr:cNvPr>
        <xdr:cNvSpPr/>
      </xdr:nvSpPr>
      <xdr:spPr bwMode="auto">
        <a:xfrm>
          <a:off x="2097405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9709" name="Check Box 38" hidden="1">
          <a:extLst>
            <a:ext uri="{FF2B5EF4-FFF2-40B4-BE49-F238E27FC236}">
              <a16:creationId xmlns:a16="http://schemas.microsoft.com/office/drawing/2014/main" id="{00652A72-0602-42FD-B5D7-1366DC82BAB7}"/>
            </a:ext>
          </a:extLst>
        </xdr:cNvPr>
        <xdr:cNvSpPr/>
      </xdr:nvSpPr>
      <xdr:spPr bwMode="auto">
        <a:xfrm>
          <a:off x="2097405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19710" name="Check Box 28" hidden="1">
          <a:extLst>
            <a:ext uri="{FF2B5EF4-FFF2-40B4-BE49-F238E27FC236}">
              <a16:creationId xmlns:a16="http://schemas.microsoft.com/office/drawing/2014/main" id="{E945D295-710B-4B0A-897C-5ECD38E10121}"/>
            </a:ext>
          </a:extLst>
        </xdr:cNvPr>
        <xdr:cNvSpPr/>
      </xdr:nvSpPr>
      <xdr:spPr bwMode="auto">
        <a:xfrm>
          <a:off x="2097405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19711" name="Check Box 28" hidden="1">
          <a:extLst>
            <a:ext uri="{FF2B5EF4-FFF2-40B4-BE49-F238E27FC236}">
              <a16:creationId xmlns:a16="http://schemas.microsoft.com/office/drawing/2014/main" id="{B9CA259F-0227-415E-8AA9-921A8E4B164D}"/>
            </a:ext>
          </a:extLst>
        </xdr:cNvPr>
        <xdr:cNvSpPr/>
      </xdr:nvSpPr>
      <xdr:spPr bwMode="auto">
        <a:xfrm>
          <a:off x="20974050" y="28651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65</xdr:row>
      <xdr:rowOff>19050</xdr:rowOff>
    </xdr:from>
    <xdr:to>
      <xdr:col>14</xdr:col>
      <xdr:colOff>579640</xdr:colOff>
      <xdr:row>65</xdr:row>
      <xdr:rowOff>274840</xdr:rowOff>
    </xdr:to>
    <xdr:sp macro="" textlink="" fLocksText="0">
      <xdr:nvSpPr>
        <xdr:cNvPr id="19712" name="Check Box 207" hidden="1">
          <a:extLst>
            <a:ext uri="{FF2B5EF4-FFF2-40B4-BE49-F238E27FC236}">
              <a16:creationId xmlns:a16="http://schemas.microsoft.com/office/drawing/2014/main" id="{D47CA94E-4C38-475B-9059-11F0B8D3555C}"/>
            </a:ext>
          </a:extLst>
        </xdr:cNvPr>
        <xdr:cNvSpPr>
          <a:spLocks noRot="1"/>
        </xdr:cNvSpPr>
      </xdr:nvSpPr>
      <xdr:spPr>
        <a:xfrm>
          <a:off x="20945475" y="28670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63</xdr:row>
      <xdr:rowOff>1371600</xdr:rowOff>
    </xdr:from>
    <xdr:ext cx="381000" cy="381000"/>
    <xdr:sp macro="" textlink="">
      <xdr:nvSpPr>
        <xdr:cNvPr id="19713" name="Check Box 28" hidden="1">
          <a:extLst>
            <a:ext uri="{FF2B5EF4-FFF2-40B4-BE49-F238E27FC236}">
              <a16:creationId xmlns:a16="http://schemas.microsoft.com/office/drawing/2014/main" id="{D9E8734F-2CFA-4D42-9CE0-60B4DC57131F}"/>
            </a:ext>
          </a:extLst>
        </xdr:cNvPr>
        <xdr:cNvSpPr/>
      </xdr:nvSpPr>
      <xdr:spPr bwMode="auto">
        <a:xfrm>
          <a:off x="2097405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19714" name="Check Box 28" hidden="1">
          <a:extLst>
            <a:ext uri="{FF2B5EF4-FFF2-40B4-BE49-F238E27FC236}">
              <a16:creationId xmlns:a16="http://schemas.microsoft.com/office/drawing/2014/main" id="{3BAE38C8-2194-490C-B468-DEA321E57708}"/>
            </a:ext>
          </a:extLst>
        </xdr:cNvPr>
        <xdr:cNvSpPr/>
      </xdr:nvSpPr>
      <xdr:spPr bwMode="auto">
        <a:xfrm>
          <a:off x="20974050" y="27965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9715" name="Check Box 36" hidden="1">
          <a:extLst>
            <a:ext uri="{FF2B5EF4-FFF2-40B4-BE49-F238E27FC236}">
              <a16:creationId xmlns:a16="http://schemas.microsoft.com/office/drawing/2014/main" id="{D928DAD2-FFA8-4C44-9559-7F516C01AD14}"/>
            </a:ext>
          </a:extLst>
        </xdr:cNvPr>
        <xdr:cNvSpPr/>
      </xdr:nvSpPr>
      <xdr:spPr bwMode="auto">
        <a:xfrm>
          <a:off x="20974050" y="28651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19716" name="Check Box 28" hidden="1">
          <a:extLst>
            <a:ext uri="{FF2B5EF4-FFF2-40B4-BE49-F238E27FC236}">
              <a16:creationId xmlns:a16="http://schemas.microsoft.com/office/drawing/2014/main" id="{B4A58FC8-C76D-4702-AC02-57D56C44545A}"/>
            </a:ext>
          </a:extLst>
        </xdr:cNvPr>
        <xdr:cNvSpPr/>
      </xdr:nvSpPr>
      <xdr:spPr bwMode="auto">
        <a:xfrm>
          <a:off x="20974050" y="28651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65</xdr:row>
      <xdr:rowOff>19050</xdr:rowOff>
    </xdr:from>
    <xdr:to>
      <xdr:col>14</xdr:col>
      <xdr:colOff>579640</xdr:colOff>
      <xdr:row>65</xdr:row>
      <xdr:rowOff>274840</xdr:rowOff>
    </xdr:to>
    <xdr:sp macro="" textlink="" fLocksText="0">
      <xdr:nvSpPr>
        <xdr:cNvPr id="19717" name="Check Box 208" hidden="1">
          <a:extLst>
            <a:ext uri="{FF2B5EF4-FFF2-40B4-BE49-F238E27FC236}">
              <a16:creationId xmlns:a16="http://schemas.microsoft.com/office/drawing/2014/main" id="{0E47D7C6-13F6-4104-B0DF-D980895D952A}"/>
            </a:ext>
          </a:extLst>
        </xdr:cNvPr>
        <xdr:cNvSpPr>
          <a:spLocks noRot="1"/>
        </xdr:cNvSpPr>
      </xdr:nvSpPr>
      <xdr:spPr>
        <a:xfrm>
          <a:off x="20945475" y="28670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64</xdr:row>
      <xdr:rowOff>1371600</xdr:rowOff>
    </xdr:from>
    <xdr:ext cx="381000" cy="381000"/>
    <xdr:sp macro="" textlink="">
      <xdr:nvSpPr>
        <xdr:cNvPr id="19718" name="Check Box 28" hidden="1">
          <a:extLst>
            <a:ext uri="{FF2B5EF4-FFF2-40B4-BE49-F238E27FC236}">
              <a16:creationId xmlns:a16="http://schemas.microsoft.com/office/drawing/2014/main" id="{941237EA-CE1C-4980-B50A-483845F3E05A}"/>
            </a:ext>
          </a:extLst>
        </xdr:cNvPr>
        <xdr:cNvSpPr/>
      </xdr:nvSpPr>
      <xdr:spPr bwMode="auto">
        <a:xfrm>
          <a:off x="20974050" y="28651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65</xdr:row>
      <xdr:rowOff>19050</xdr:rowOff>
    </xdr:from>
    <xdr:to>
      <xdr:col>14</xdr:col>
      <xdr:colOff>579640</xdr:colOff>
      <xdr:row>65</xdr:row>
      <xdr:rowOff>274840</xdr:rowOff>
    </xdr:to>
    <xdr:sp macro="" textlink="" fLocksText="0">
      <xdr:nvSpPr>
        <xdr:cNvPr id="19719" name="Check Box 209" hidden="1">
          <a:extLst>
            <a:ext uri="{FF2B5EF4-FFF2-40B4-BE49-F238E27FC236}">
              <a16:creationId xmlns:a16="http://schemas.microsoft.com/office/drawing/2014/main" id="{259D49CF-734E-4E2F-AA3A-337D2282FC22}"/>
            </a:ext>
          </a:extLst>
        </xdr:cNvPr>
        <xdr:cNvSpPr>
          <a:spLocks noRot="1"/>
        </xdr:cNvSpPr>
      </xdr:nvSpPr>
      <xdr:spPr>
        <a:xfrm>
          <a:off x="20945475" y="28670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xdr:col>
      <xdr:colOff>0</xdr:colOff>
      <xdr:row>0</xdr:row>
      <xdr:rowOff>40821</xdr:rowOff>
    </xdr:from>
    <xdr:to>
      <xdr:col>1</xdr:col>
      <xdr:colOff>1886385</xdr:colOff>
      <xdr:row>0</xdr:row>
      <xdr:rowOff>580547</xdr:rowOff>
    </xdr:to>
    <xdr:pic>
      <xdr:nvPicPr>
        <xdr:cNvPr id="19720" name="Picture 19719">
          <a:extLst>
            <a:ext uri="{FF2B5EF4-FFF2-40B4-BE49-F238E27FC236}">
              <a16:creationId xmlns:a16="http://schemas.microsoft.com/office/drawing/2014/main" id="{94D8958C-A12F-4837-B624-F5BD6CE43CC8}"/>
            </a:ext>
          </a:extLst>
        </xdr:cNvPr>
        <xdr:cNvPicPr>
          <a:picLocks noChangeAspect="1"/>
        </xdr:cNvPicPr>
      </xdr:nvPicPr>
      <xdr:blipFill>
        <a:blip xmlns:r="http://schemas.openxmlformats.org/officeDocument/2006/relationships" r:embed="rId1"/>
        <a:stretch>
          <a:fillRect/>
        </a:stretch>
      </xdr:blipFill>
      <xdr:spPr>
        <a:xfrm>
          <a:off x="123825" y="38100"/>
          <a:ext cx="1885950" cy="542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352425</xdr:colOff>
      <xdr:row>39</xdr:row>
      <xdr:rowOff>1371600</xdr:rowOff>
    </xdr:from>
    <xdr:to>
      <xdr:col>11</xdr:col>
      <xdr:colOff>741317</xdr:colOff>
      <xdr:row>43</xdr:row>
      <xdr:rowOff>295110</xdr:rowOff>
    </xdr:to>
    <xdr:sp macro="" textlink="">
      <xdr:nvSpPr>
        <xdr:cNvPr id="2" name="Check Box 28" hidden="1">
          <a:extLst>
            <a:ext uri="{FF2B5EF4-FFF2-40B4-BE49-F238E27FC236}">
              <a16:creationId xmlns:a16="http://schemas.microsoft.com/office/drawing/2014/main" id="{8D33D918-A4BB-4F01-AB82-8005E43BB40B}"/>
            </a:ext>
          </a:extLst>
        </xdr:cNvPr>
        <xdr:cNvSpPr/>
      </xdr:nvSpPr>
      <xdr:spPr bwMode="auto">
        <a:xfrm>
          <a:off x="18402300" y="13458825"/>
          <a:ext cx="390525" cy="2352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352425</xdr:colOff>
      <xdr:row>40</xdr:row>
      <xdr:rowOff>1371600</xdr:rowOff>
    </xdr:from>
    <xdr:ext cx="381000" cy="228600"/>
    <xdr:sp macro="" textlink="">
      <xdr:nvSpPr>
        <xdr:cNvPr id="3" name="Check Box 36" hidden="1">
          <a:extLst>
            <a:ext uri="{FF2B5EF4-FFF2-40B4-BE49-F238E27FC236}">
              <a16:creationId xmlns:a16="http://schemas.microsoft.com/office/drawing/2014/main" id="{55F804D9-68C6-4FEA-B88A-D04F4FE60226}"/>
            </a:ext>
          </a:extLst>
        </xdr:cNvPr>
        <xdr:cNvSpPr/>
      </xdr:nvSpPr>
      <xdr:spPr bwMode="auto">
        <a:xfrm>
          <a:off x="18402300" y="1414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4" name="Check Box 37" hidden="1">
          <a:extLst>
            <a:ext uri="{FF2B5EF4-FFF2-40B4-BE49-F238E27FC236}">
              <a16:creationId xmlns:a16="http://schemas.microsoft.com/office/drawing/2014/main" id="{5984D40B-CFE5-4DE7-8FC2-E75A5BA3EBC0}"/>
            </a:ext>
          </a:extLst>
        </xdr:cNvPr>
        <xdr:cNvSpPr/>
      </xdr:nvSpPr>
      <xdr:spPr bwMode="auto">
        <a:xfrm>
          <a:off x="18402300" y="1483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5" name="Check Box 38" hidden="1">
          <a:extLst>
            <a:ext uri="{FF2B5EF4-FFF2-40B4-BE49-F238E27FC236}">
              <a16:creationId xmlns:a16="http://schemas.microsoft.com/office/drawing/2014/main" id="{4D915597-DC48-4717-A394-289279B92FA1}"/>
            </a:ext>
          </a:extLst>
        </xdr:cNvPr>
        <xdr:cNvSpPr/>
      </xdr:nvSpPr>
      <xdr:spPr bwMode="auto">
        <a:xfrm>
          <a:off x="18402300" y="1483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6" name="Check Box 39" hidden="1">
          <a:extLst>
            <a:ext uri="{FF2B5EF4-FFF2-40B4-BE49-F238E27FC236}">
              <a16:creationId xmlns:a16="http://schemas.microsoft.com/office/drawing/2014/main" id="{C4E0ADA4-6ADB-436C-9D9D-978E598DB8E3}"/>
            </a:ext>
          </a:extLst>
        </xdr:cNvPr>
        <xdr:cNvSpPr/>
      </xdr:nvSpPr>
      <xdr:spPr bwMode="auto">
        <a:xfrm>
          <a:off x="184023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7" name="Check Box 40" hidden="1">
          <a:extLst>
            <a:ext uri="{FF2B5EF4-FFF2-40B4-BE49-F238E27FC236}">
              <a16:creationId xmlns:a16="http://schemas.microsoft.com/office/drawing/2014/main" id="{7859145F-D70E-4FB6-9A91-DDC3FDB32414}"/>
            </a:ext>
          </a:extLst>
        </xdr:cNvPr>
        <xdr:cNvSpPr/>
      </xdr:nvSpPr>
      <xdr:spPr bwMode="auto">
        <a:xfrm>
          <a:off x="184023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8" name="Check Box 41" hidden="1">
          <a:extLst>
            <a:ext uri="{FF2B5EF4-FFF2-40B4-BE49-F238E27FC236}">
              <a16:creationId xmlns:a16="http://schemas.microsoft.com/office/drawing/2014/main" id="{09E56995-868D-4BEB-96FA-0021CDEE1AE9}"/>
            </a:ext>
          </a:extLst>
        </xdr:cNvPr>
        <xdr:cNvSpPr/>
      </xdr:nvSpPr>
      <xdr:spPr bwMode="auto">
        <a:xfrm>
          <a:off x="184023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9" name="Check Box 42" hidden="1">
          <a:extLst>
            <a:ext uri="{FF2B5EF4-FFF2-40B4-BE49-F238E27FC236}">
              <a16:creationId xmlns:a16="http://schemas.microsoft.com/office/drawing/2014/main" id="{EE8E1A58-82FD-4D17-B8BC-2A0F5F4436A6}"/>
            </a:ext>
          </a:extLst>
        </xdr:cNvPr>
        <xdr:cNvSpPr/>
      </xdr:nvSpPr>
      <xdr:spPr bwMode="auto">
        <a:xfrm>
          <a:off x="184023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 name="Check Box 43" hidden="1">
          <a:extLst>
            <a:ext uri="{FF2B5EF4-FFF2-40B4-BE49-F238E27FC236}">
              <a16:creationId xmlns:a16="http://schemas.microsoft.com/office/drawing/2014/main" id="{139ADFC6-CDE8-4366-AF3F-71C2CACBB2C1}"/>
            </a:ext>
          </a:extLst>
        </xdr:cNvPr>
        <xdr:cNvSpPr/>
      </xdr:nvSpPr>
      <xdr:spPr bwMode="auto">
        <a:xfrm>
          <a:off x="184023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1" name="Check Box 44" hidden="1">
          <a:extLst>
            <a:ext uri="{FF2B5EF4-FFF2-40B4-BE49-F238E27FC236}">
              <a16:creationId xmlns:a16="http://schemas.microsoft.com/office/drawing/2014/main" id="{6C17DA5F-B0FB-4DFB-8438-B0F806E72630}"/>
            </a:ext>
          </a:extLst>
        </xdr:cNvPr>
        <xdr:cNvSpPr/>
      </xdr:nvSpPr>
      <xdr:spPr bwMode="auto">
        <a:xfrm>
          <a:off x="184023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2" name="Check Box 45" hidden="1">
          <a:extLst>
            <a:ext uri="{FF2B5EF4-FFF2-40B4-BE49-F238E27FC236}">
              <a16:creationId xmlns:a16="http://schemas.microsoft.com/office/drawing/2014/main" id="{CC9A8077-4A97-4977-BF31-A7E3347702F5}"/>
            </a:ext>
          </a:extLst>
        </xdr:cNvPr>
        <xdr:cNvSpPr/>
      </xdr:nvSpPr>
      <xdr:spPr bwMode="auto">
        <a:xfrm>
          <a:off x="184023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3" name="Check Box 46" hidden="1">
          <a:extLst>
            <a:ext uri="{FF2B5EF4-FFF2-40B4-BE49-F238E27FC236}">
              <a16:creationId xmlns:a16="http://schemas.microsoft.com/office/drawing/2014/main" id="{37680BB6-6257-469C-B26F-84B7951F8607}"/>
            </a:ext>
          </a:extLst>
        </xdr:cNvPr>
        <xdr:cNvSpPr/>
      </xdr:nvSpPr>
      <xdr:spPr bwMode="auto">
        <a:xfrm>
          <a:off x="184023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4" name="Check Box 47" hidden="1">
          <a:extLst>
            <a:ext uri="{FF2B5EF4-FFF2-40B4-BE49-F238E27FC236}">
              <a16:creationId xmlns:a16="http://schemas.microsoft.com/office/drawing/2014/main" id="{8617156F-5C47-4EDB-9C8E-674E1447BFC6}"/>
            </a:ext>
          </a:extLst>
        </xdr:cNvPr>
        <xdr:cNvSpPr/>
      </xdr:nvSpPr>
      <xdr:spPr bwMode="auto">
        <a:xfrm>
          <a:off x="184023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5" name="Check Box 48" hidden="1">
          <a:extLst>
            <a:ext uri="{FF2B5EF4-FFF2-40B4-BE49-F238E27FC236}">
              <a16:creationId xmlns:a16="http://schemas.microsoft.com/office/drawing/2014/main" id="{6E90B7E4-0B8B-4438-AA6B-BFBDA5B27B7B}"/>
            </a:ext>
          </a:extLst>
        </xdr:cNvPr>
        <xdr:cNvSpPr/>
      </xdr:nvSpPr>
      <xdr:spPr bwMode="auto">
        <a:xfrm>
          <a:off x="184023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6" name="Check Box 49" hidden="1">
          <a:extLst>
            <a:ext uri="{FF2B5EF4-FFF2-40B4-BE49-F238E27FC236}">
              <a16:creationId xmlns:a16="http://schemas.microsoft.com/office/drawing/2014/main" id="{E1CCE737-C327-47A4-B220-247DB7CF07A1}"/>
            </a:ext>
          </a:extLst>
        </xdr:cNvPr>
        <xdr:cNvSpPr/>
      </xdr:nvSpPr>
      <xdr:spPr bwMode="auto">
        <a:xfrm>
          <a:off x="184023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7" name="Check Box 50" hidden="1">
          <a:extLst>
            <a:ext uri="{FF2B5EF4-FFF2-40B4-BE49-F238E27FC236}">
              <a16:creationId xmlns:a16="http://schemas.microsoft.com/office/drawing/2014/main" id="{3F0336A7-D8FD-4027-9B31-C1149777DEC8}"/>
            </a:ext>
          </a:extLst>
        </xdr:cNvPr>
        <xdr:cNvSpPr/>
      </xdr:nvSpPr>
      <xdr:spPr bwMode="auto">
        <a:xfrm>
          <a:off x="184023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8" name="Check Box 51" hidden="1">
          <a:extLst>
            <a:ext uri="{FF2B5EF4-FFF2-40B4-BE49-F238E27FC236}">
              <a16:creationId xmlns:a16="http://schemas.microsoft.com/office/drawing/2014/main" id="{3AB429E0-F2B3-47D0-8276-B13A092FD10B}"/>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9" name="Check Box 52" hidden="1">
          <a:extLst>
            <a:ext uri="{FF2B5EF4-FFF2-40B4-BE49-F238E27FC236}">
              <a16:creationId xmlns:a16="http://schemas.microsoft.com/office/drawing/2014/main" id="{98888015-E08F-4A48-B226-0566ED1C611C}"/>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0" name="Check Box 53" hidden="1">
          <a:extLst>
            <a:ext uri="{FF2B5EF4-FFF2-40B4-BE49-F238E27FC236}">
              <a16:creationId xmlns:a16="http://schemas.microsoft.com/office/drawing/2014/main" id="{5D47B57E-8492-4836-A373-B82F6F4D1CEB}"/>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1" name="Check Box 54" hidden="1">
          <a:extLst>
            <a:ext uri="{FF2B5EF4-FFF2-40B4-BE49-F238E27FC236}">
              <a16:creationId xmlns:a16="http://schemas.microsoft.com/office/drawing/2014/main" id="{ED1C981C-D5BE-40F9-9B24-24E1F5E3EBA0}"/>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2" name="Check Box 55" hidden="1">
          <a:extLst>
            <a:ext uri="{FF2B5EF4-FFF2-40B4-BE49-F238E27FC236}">
              <a16:creationId xmlns:a16="http://schemas.microsoft.com/office/drawing/2014/main" id="{536F8BDB-0898-451D-ABE1-E51587F94169}"/>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3" name="Check Box 56" hidden="1">
          <a:extLst>
            <a:ext uri="{FF2B5EF4-FFF2-40B4-BE49-F238E27FC236}">
              <a16:creationId xmlns:a16="http://schemas.microsoft.com/office/drawing/2014/main" id="{77E22D06-063C-4E42-8072-16BB91D1333D}"/>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4" name="Check Box 57" hidden="1">
          <a:extLst>
            <a:ext uri="{FF2B5EF4-FFF2-40B4-BE49-F238E27FC236}">
              <a16:creationId xmlns:a16="http://schemas.microsoft.com/office/drawing/2014/main" id="{CC823DB9-CE03-4B4F-86AB-60738BA205BF}"/>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5" name="Check Box 58" hidden="1">
          <a:extLst>
            <a:ext uri="{FF2B5EF4-FFF2-40B4-BE49-F238E27FC236}">
              <a16:creationId xmlns:a16="http://schemas.microsoft.com/office/drawing/2014/main" id="{C19AB939-2ED0-4897-A11E-1FB15442D4A0}"/>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6" name="Check Box 59" hidden="1">
          <a:extLst>
            <a:ext uri="{FF2B5EF4-FFF2-40B4-BE49-F238E27FC236}">
              <a16:creationId xmlns:a16="http://schemas.microsoft.com/office/drawing/2014/main" id="{5BB48E96-90B0-455F-84CE-3CFA51BDF18D}"/>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7" name="Check Box 60" hidden="1">
          <a:extLst>
            <a:ext uri="{FF2B5EF4-FFF2-40B4-BE49-F238E27FC236}">
              <a16:creationId xmlns:a16="http://schemas.microsoft.com/office/drawing/2014/main" id="{CE98BA16-5D97-4C58-8C04-6990EA47F2D6}"/>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8" name="Check Box 61" hidden="1">
          <a:extLst>
            <a:ext uri="{FF2B5EF4-FFF2-40B4-BE49-F238E27FC236}">
              <a16:creationId xmlns:a16="http://schemas.microsoft.com/office/drawing/2014/main" id="{33FEA219-957C-4A64-B858-E5420F63F100}"/>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9" name="Check Box 62" hidden="1">
          <a:extLst>
            <a:ext uri="{FF2B5EF4-FFF2-40B4-BE49-F238E27FC236}">
              <a16:creationId xmlns:a16="http://schemas.microsoft.com/office/drawing/2014/main" id="{C78450D1-B7BC-4C2F-A85A-3899234983C1}"/>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30" name="Check Box 63" hidden="1">
          <a:extLst>
            <a:ext uri="{FF2B5EF4-FFF2-40B4-BE49-F238E27FC236}">
              <a16:creationId xmlns:a16="http://schemas.microsoft.com/office/drawing/2014/main" id="{12269039-C107-4B62-8EB4-DE10F6D93D9C}"/>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1" name="Check Box 64" hidden="1">
          <a:extLst>
            <a:ext uri="{FF2B5EF4-FFF2-40B4-BE49-F238E27FC236}">
              <a16:creationId xmlns:a16="http://schemas.microsoft.com/office/drawing/2014/main" id="{2A66BF68-4BBC-4F7C-A3B1-A87E4F5E76D1}"/>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2" name="Check Box 65" hidden="1">
          <a:extLst>
            <a:ext uri="{FF2B5EF4-FFF2-40B4-BE49-F238E27FC236}">
              <a16:creationId xmlns:a16="http://schemas.microsoft.com/office/drawing/2014/main" id="{5FF53033-16B2-43B7-BCB0-58CB0E2B1E66}"/>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3" name="Check Box 66" hidden="1">
          <a:extLst>
            <a:ext uri="{FF2B5EF4-FFF2-40B4-BE49-F238E27FC236}">
              <a16:creationId xmlns:a16="http://schemas.microsoft.com/office/drawing/2014/main" id="{A346DAD9-F4AD-4CD4-9565-96BA4826220F}"/>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4" name="Check Box 67" hidden="1">
          <a:extLst>
            <a:ext uri="{FF2B5EF4-FFF2-40B4-BE49-F238E27FC236}">
              <a16:creationId xmlns:a16="http://schemas.microsoft.com/office/drawing/2014/main" id="{27B6654D-CB8B-43AD-A856-3C04434396A4}"/>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5" name="Check Box 68" hidden="1">
          <a:extLst>
            <a:ext uri="{FF2B5EF4-FFF2-40B4-BE49-F238E27FC236}">
              <a16:creationId xmlns:a16="http://schemas.microsoft.com/office/drawing/2014/main" id="{367CC0BE-32D1-44FE-90A7-BAF84B90898E}"/>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6" name="Check Box 69" hidden="1">
          <a:extLst>
            <a:ext uri="{FF2B5EF4-FFF2-40B4-BE49-F238E27FC236}">
              <a16:creationId xmlns:a16="http://schemas.microsoft.com/office/drawing/2014/main" id="{91425460-207B-4778-A10B-D96DE338C5BE}"/>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7" name="Check Box 70" hidden="1">
          <a:extLst>
            <a:ext uri="{FF2B5EF4-FFF2-40B4-BE49-F238E27FC236}">
              <a16:creationId xmlns:a16="http://schemas.microsoft.com/office/drawing/2014/main" id="{D38075DB-2874-4115-A156-6B8DA732F146}"/>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8" name="Check Box 71" hidden="1">
          <a:extLst>
            <a:ext uri="{FF2B5EF4-FFF2-40B4-BE49-F238E27FC236}">
              <a16:creationId xmlns:a16="http://schemas.microsoft.com/office/drawing/2014/main" id="{A8412BFB-BFC4-4440-99CE-711E09EC2CA0}"/>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39" name="Check Box 72" hidden="1">
          <a:extLst>
            <a:ext uri="{FF2B5EF4-FFF2-40B4-BE49-F238E27FC236}">
              <a16:creationId xmlns:a16="http://schemas.microsoft.com/office/drawing/2014/main" id="{F5B98F6C-D7CE-445E-914E-D6A2128536BD}"/>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0" name="Check Box 73" hidden="1">
          <a:extLst>
            <a:ext uri="{FF2B5EF4-FFF2-40B4-BE49-F238E27FC236}">
              <a16:creationId xmlns:a16="http://schemas.microsoft.com/office/drawing/2014/main" id="{C926A518-25E8-4101-8303-0E6C468AA96E}"/>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1" name="Check Box 74" hidden="1">
          <a:extLst>
            <a:ext uri="{FF2B5EF4-FFF2-40B4-BE49-F238E27FC236}">
              <a16:creationId xmlns:a16="http://schemas.microsoft.com/office/drawing/2014/main" id="{523386B8-DC36-4A50-8664-20CAB3AF2FE3}"/>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2" name="Check Box 75" hidden="1">
          <a:extLst>
            <a:ext uri="{FF2B5EF4-FFF2-40B4-BE49-F238E27FC236}">
              <a16:creationId xmlns:a16="http://schemas.microsoft.com/office/drawing/2014/main" id="{60604701-B61E-4FE7-9E94-9C6D87FEB0D4}"/>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3" name="Check Box 76" hidden="1">
          <a:extLst>
            <a:ext uri="{FF2B5EF4-FFF2-40B4-BE49-F238E27FC236}">
              <a16:creationId xmlns:a16="http://schemas.microsoft.com/office/drawing/2014/main" id="{EC0E8E16-126A-46BB-AB20-AB446C5D954F}"/>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4" name="Check Box 77" hidden="1">
          <a:extLst>
            <a:ext uri="{FF2B5EF4-FFF2-40B4-BE49-F238E27FC236}">
              <a16:creationId xmlns:a16="http://schemas.microsoft.com/office/drawing/2014/main" id="{C1D4C283-8C5B-47B9-B7CE-FF250F6BD272}"/>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5" name="Check Box 78" hidden="1">
          <a:extLst>
            <a:ext uri="{FF2B5EF4-FFF2-40B4-BE49-F238E27FC236}">
              <a16:creationId xmlns:a16="http://schemas.microsoft.com/office/drawing/2014/main" id="{158DB593-DCA0-4D4B-8044-47A4A920A9B4}"/>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6" name="Check Box 79" hidden="1">
          <a:extLst>
            <a:ext uri="{FF2B5EF4-FFF2-40B4-BE49-F238E27FC236}">
              <a16:creationId xmlns:a16="http://schemas.microsoft.com/office/drawing/2014/main" id="{F63427A2-D764-4A0D-B0FC-45B44441FA45}"/>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7" name="Check Box 80" hidden="1">
          <a:extLst>
            <a:ext uri="{FF2B5EF4-FFF2-40B4-BE49-F238E27FC236}">
              <a16:creationId xmlns:a16="http://schemas.microsoft.com/office/drawing/2014/main" id="{F9233689-9321-42D2-95DB-0EB960D3AC7A}"/>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48" name="Check Box 81" hidden="1">
          <a:extLst>
            <a:ext uri="{FF2B5EF4-FFF2-40B4-BE49-F238E27FC236}">
              <a16:creationId xmlns:a16="http://schemas.microsoft.com/office/drawing/2014/main" id="{67B52584-A0AA-4E2C-8FA8-9DD34A403DA0}"/>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49" name="Check Box 82" hidden="1">
          <a:extLst>
            <a:ext uri="{FF2B5EF4-FFF2-40B4-BE49-F238E27FC236}">
              <a16:creationId xmlns:a16="http://schemas.microsoft.com/office/drawing/2014/main" id="{63CAB867-8487-4D94-A5A9-E7C136275E47}"/>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0" name="Check Box 83" hidden="1">
          <a:extLst>
            <a:ext uri="{FF2B5EF4-FFF2-40B4-BE49-F238E27FC236}">
              <a16:creationId xmlns:a16="http://schemas.microsoft.com/office/drawing/2014/main" id="{30141EF3-AB64-4944-B085-BFAA8E0B92F1}"/>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1" name="Check Box 84" hidden="1">
          <a:extLst>
            <a:ext uri="{FF2B5EF4-FFF2-40B4-BE49-F238E27FC236}">
              <a16:creationId xmlns:a16="http://schemas.microsoft.com/office/drawing/2014/main" id="{B07A335C-49FA-477A-9EE7-88A92A52FA3C}"/>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2" name="Check Box 85" hidden="1">
          <a:extLst>
            <a:ext uri="{FF2B5EF4-FFF2-40B4-BE49-F238E27FC236}">
              <a16:creationId xmlns:a16="http://schemas.microsoft.com/office/drawing/2014/main" id="{D7BE36AD-16F3-417E-AE02-78871E2C5048}"/>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3" name="Check Box 86" hidden="1">
          <a:extLst>
            <a:ext uri="{FF2B5EF4-FFF2-40B4-BE49-F238E27FC236}">
              <a16:creationId xmlns:a16="http://schemas.microsoft.com/office/drawing/2014/main" id="{B8831937-FD98-4EDD-BE99-2F413B184A0A}"/>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4" name="Check Box 87" hidden="1">
          <a:extLst>
            <a:ext uri="{FF2B5EF4-FFF2-40B4-BE49-F238E27FC236}">
              <a16:creationId xmlns:a16="http://schemas.microsoft.com/office/drawing/2014/main" id="{A162C165-B699-4B9A-97AB-35AC2B51FA43}"/>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5" name="Check Box 88" hidden="1">
          <a:extLst>
            <a:ext uri="{FF2B5EF4-FFF2-40B4-BE49-F238E27FC236}">
              <a16:creationId xmlns:a16="http://schemas.microsoft.com/office/drawing/2014/main" id="{67F61C3F-D522-419E-895C-873F5CF8A0C7}"/>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6" name="Check Box 89" hidden="1">
          <a:extLst>
            <a:ext uri="{FF2B5EF4-FFF2-40B4-BE49-F238E27FC236}">
              <a16:creationId xmlns:a16="http://schemas.microsoft.com/office/drawing/2014/main" id="{DABD468E-3E77-4600-889F-9F2F2CE20DD8}"/>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7" name="Check Box 90" hidden="1">
          <a:extLst>
            <a:ext uri="{FF2B5EF4-FFF2-40B4-BE49-F238E27FC236}">
              <a16:creationId xmlns:a16="http://schemas.microsoft.com/office/drawing/2014/main" id="{6FB9CF94-18BE-45E5-B7D9-A83DC8970DBB}"/>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58" name="Check Box 91" hidden="1">
          <a:extLst>
            <a:ext uri="{FF2B5EF4-FFF2-40B4-BE49-F238E27FC236}">
              <a16:creationId xmlns:a16="http://schemas.microsoft.com/office/drawing/2014/main" id="{B476AE37-521E-4742-A827-6A5E5B14598B}"/>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59" name="Check Box 92" hidden="1">
          <a:extLst>
            <a:ext uri="{FF2B5EF4-FFF2-40B4-BE49-F238E27FC236}">
              <a16:creationId xmlns:a16="http://schemas.microsoft.com/office/drawing/2014/main" id="{86B0C6DF-F0CF-4B7E-A33B-E7103505BBA1}"/>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0" name="Check Box 93" hidden="1">
          <a:extLst>
            <a:ext uri="{FF2B5EF4-FFF2-40B4-BE49-F238E27FC236}">
              <a16:creationId xmlns:a16="http://schemas.microsoft.com/office/drawing/2014/main" id="{7F389BAE-C083-4494-A178-CD3EB0A34F8A}"/>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1" name="Check Box 94" hidden="1">
          <a:extLst>
            <a:ext uri="{FF2B5EF4-FFF2-40B4-BE49-F238E27FC236}">
              <a16:creationId xmlns:a16="http://schemas.microsoft.com/office/drawing/2014/main" id="{6399ECA3-26BF-44DE-9FB0-31CC1C644F31}"/>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2" name="Check Box 95" hidden="1">
          <a:extLst>
            <a:ext uri="{FF2B5EF4-FFF2-40B4-BE49-F238E27FC236}">
              <a16:creationId xmlns:a16="http://schemas.microsoft.com/office/drawing/2014/main" id="{DE0B4354-C64E-434B-84B1-7E856F2B2739}"/>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3" name="Check Box 96" hidden="1">
          <a:extLst>
            <a:ext uri="{FF2B5EF4-FFF2-40B4-BE49-F238E27FC236}">
              <a16:creationId xmlns:a16="http://schemas.microsoft.com/office/drawing/2014/main" id="{0A36C642-B781-4108-840B-9DCBCAAC726A}"/>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4" name="Check Box 97" hidden="1">
          <a:extLst>
            <a:ext uri="{FF2B5EF4-FFF2-40B4-BE49-F238E27FC236}">
              <a16:creationId xmlns:a16="http://schemas.microsoft.com/office/drawing/2014/main" id="{B2E20B80-C8EA-493D-9F36-03C9CF09C0A6}"/>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5" name="Check Box 98" hidden="1">
          <a:extLst>
            <a:ext uri="{FF2B5EF4-FFF2-40B4-BE49-F238E27FC236}">
              <a16:creationId xmlns:a16="http://schemas.microsoft.com/office/drawing/2014/main" id="{33DB44D9-9DF1-44CB-84AC-31852B9F0C7E}"/>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6" name="Check Box 99" hidden="1">
          <a:extLst>
            <a:ext uri="{FF2B5EF4-FFF2-40B4-BE49-F238E27FC236}">
              <a16:creationId xmlns:a16="http://schemas.microsoft.com/office/drawing/2014/main" id="{355521D2-367F-4202-AE88-5040382FAA2B}"/>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7" name="Check Box 100" hidden="1">
          <a:extLst>
            <a:ext uri="{FF2B5EF4-FFF2-40B4-BE49-F238E27FC236}">
              <a16:creationId xmlns:a16="http://schemas.microsoft.com/office/drawing/2014/main" id="{D02864EA-AC86-49FE-8184-002F2F3B1F29}"/>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8" name="Check Box 101" hidden="1">
          <a:extLst>
            <a:ext uri="{FF2B5EF4-FFF2-40B4-BE49-F238E27FC236}">
              <a16:creationId xmlns:a16="http://schemas.microsoft.com/office/drawing/2014/main" id="{DF727D72-EEA5-49C4-8CE4-B6C935643CBA}"/>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69" name="Check Box 102" hidden="1">
          <a:extLst>
            <a:ext uri="{FF2B5EF4-FFF2-40B4-BE49-F238E27FC236}">
              <a16:creationId xmlns:a16="http://schemas.microsoft.com/office/drawing/2014/main" id="{1C635DFF-ADFC-4B45-9178-658E56779CF1}"/>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0" name="Check Box 103" hidden="1">
          <a:extLst>
            <a:ext uri="{FF2B5EF4-FFF2-40B4-BE49-F238E27FC236}">
              <a16:creationId xmlns:a16="http://schemas.microsoft.com/office/drawing/2014/main" id="{168E0CE5-CFCE-4056-A08D-3D89DA452096}"/>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1" name="Check Box 104" hidden="1">
          <a:extLst>
            <a:ext uri="{FF2B5EF4-FFF2-40B4-BE49-F238E27FC236}">
              <a16:creationId xmlns:a16="http://schemas.microsoft.com/office/drawing/2014/main" id="{8F8A8F97-D6C5-4FD8-84B9-84CE93746D63}"/>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2" name="Check Box 105" hidden="1">
          <a:extLst>
            <a:ext uri="{FF2B5EF4-FFF2-40B4-BE49-F238E27FC236}">
              <a16:creationId xmlns:a16="http://schemas.microsoft.com/office/drawing/2014/main" id="{9B9E7AE4-12A7-4C92-90BE-02466FB32EED}"/>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3" name="Check Box 106" hidden="1">
          <a:extLst>
            <a:ext uri="{FF2B5EF4-FFF2-40B4-BE49-F238E27FC236}">
              <a16:creationId xmlns:a16="http://schemas.microsoft.com/office/drawing/2014/main" id="{7CF9F432-3F90-46FC-B3C0-40B071CE7A76}"/>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4" name="Check Box 107" hidden="1">
          <a:extLst>
            <a:ext uri="{FF2B5EF4-FFF2-40B4-BE49-F238E27FC236}">
              <a16:creationId xmlns:a16="http://schemas.microsoft.com/office/drawing/2014/main" id="{28C87EB4-A4DD-4365-8D73-E50FFEB56D98}"/>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5" name="Check Box 108" hidden="1">
          <a:extLst>
            <a:ext uri="{FF2B5EF4-FFF2-40B4-BE49-F238E27FC236}">
              <a16:creationId xmlns:a16="http://schemas.microsoft.com/office/drawing/2014/main" id="{7A9A3835-EDAB-44DE-9C24-32E159FE8826}"/>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6" name="Check Box 109" hidden="1">
          <a:extLst>
            <a:ext uri="{FF2B5EF4-FFF2-40B4-BE49-F238E27FC236}">
              <a16:creationId xmlns:a16="http://schemas.microsoft.com/office/drawing/2014/main" id="{2538F990-E52E-4FB8-8178-5ED9AD789130}"/>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7" name="Check Box 110" hidden="1">
          <a:extLst>
            <a:ext uri="{FF2B5EF4-FFF2-40B4-BE49-F238E27FC236}">
              <a16:creationId xmlns:a16="http://schemas.microsoft.com/office/drawing/2014/main" id="{B95CEDCA-8483-4120-941C-B271B4845EC3}"/>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8" name="Check Box 111" hidden="1">
          <a:extLst>
            <a:ext uri="{FF2B5EF4-FFF2-40B4-BE49-F238E27FC236}">
              <a16:creationId xmlns:a16="http://schemas.microsoft.com/office/drawing/2014/main" id="{C56D75FB-CD7E-46C6-A504-1103FEEE59DF}"/>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9" name="Check Box 112" hidden="1">
          <a:extLst>
            <a:ext uri="{FF2B5EF4-FFF2-40B4-BE49-F238E27FC236}">
              <a16:creationId xmlns:a16="http://schemas.microsoft.com/office/drawing/2014/main" id="{FBFC42FF-0ED3-4D67-9243-95056C0D1A8A}"/>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80" name="Check Box 113" hidden="1">
          <a:extLst>
            <a:ext uri="{FF2B5EF4-FFF2-40B4-BE49-F238E27FC236}">
              <a16:creationId xmlns:a16="http://schemas.microsoft.com/office/drawing/2014/main" id="{0A8701E6-EF92-460A-8F0F-1FCC0EC7E038}"/>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1" name="Check Box 114" hidden="1">
          <a:extLst>
            <a:ext uri="{FF2B5EF4-FFF2-40B4-BE49-F238E27FC236}">
              <a16:creationId xmlns:a16="http://schemas.microsoft.com/office/drawing/2014/main" id="{31CFACAC-50B8-4504-B0B7-AC07340DF28B}"/>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2" name="Check Box 115" hidden="1">
          <a:extLst>
            <a:ext uri="{FF2B5EF4-FFF2-40B4-BE49-F238E27FC236}">
              <a16:creationId xmlns:a16="http://schemas.microsoft.com/office/drawing/2014/main" id="{66804247-1B8E-4684-AEC7-6072C0BBF213}"/>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3" name="Check Box 116" hidden="1">
          <a:extLst>
            <a:ext uri="{FF2B5EF4-FFF2-40B4-BE49-F238E27FC236}">
              <a16:creationId xmlns:a16="http://schemas.microsoft.com/office/drawing/2014/main" id="{C19FE4CF-7578-4B74-9F7B-CDCCF7CC2A53}"/>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4" name="Check Box 117" hidden="1">
          <a:extLst>
            <a:ext uri="{FF2B5EF4-FFF2-40B4-BE49-F238E27FC236}">
              <a16:creationId xmlns:a16="http://schemas.microsoft.com/office/drawing/2014/main" id="{9DFCCBB8-DBA3-4201-9485-EF2402F0F047}"/>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5" name="Check Box 118" hidden="1">
          <a:extLst>
            <a:ext uri="{FF2B5EF4-FFF2-40B4-BE49-F238E27FC236}">
              <a16:creationId xmlns:a16="http://schemas.microsoft.com/office/drawing/2014/main" id="{71941027-F443-47C7-BC83-D3667E7A963B}"/>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6" name="Check Box 119" hidden="1">
          <a:extLst>
            <a:ext uri="{FF2B5EF4-FFF2-40B4-BE49-F238E27FC236}">
              <a16:creationId xmlns:a16="http://schemas.microsoft.com/office/drawing/2014/main" id="{B70DE9C6-5118-4482-B621-E3A9B9D475D9}"/>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7" name="Check Box 120" hidden="1">
          <a:extLst>
            <a:ext uri="{FF2B5EF4-FFF2-40B4-BE49-F238E27FC236}">
              <a16:creationId xmlns:a16="http://schemas.microsoft.com/office/drawing/2014/main" id="{BD1127CA-6D45-42B1-B892-B15E77C9E2FD}"/>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8" name="Check Box 121" hidden="1">
          <a:extLst>
            <a:ext uri="{FF2B5EF4-FFF2-40B4-BE49-F238E27FC236}">
              <a16:creationId xmlns:a16="http://schemas.microsoft.com/office/drawing/2014/main" id="{0DC0D112-EDA0-49BB-B7D7-FCD51BB725EE}"/>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9" name="Check Box 122" hidden="1">
          <a:extLst>
            <a:ext uri="{FF2B5EF4-FFF2-40B4-BE49-F238E27FC236}">
              <a16:creationId xmlns:a16="http://schemas.microsoft.com/office/drawing/2014/main" id="{369B5229-2CE3-4DA6-A799-A71D47585574}"/>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90" name="Check Box 123" hidden="1">
          <a:extLst>
            <a:ext uri="{FF2B5EF4-FFF2-40B4-BE49-F238E27FC236}">
              <a16:creationId xmlns:a16="http://schemas.microsoft.com/office/drawing/2014/main" id="{698875D9-0CF2-4789-8976-C74E9D2D451F}"/>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91" name="Check Box 124" hidden="1">
          <a:extLst>
            <a:ext uri="{FF2B5EF4-FFF2-40B4-BE49-F238E27FC236}">
              <a16:creationId xmlns:a16="http://schemas.microsoft.com/office/drawing/2014/main" id="{82E1DF2A-F2B4-45FE-9CF1-37C26A289B42}"/>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92" name="Check Box 125" hidden="1">
          <a:extLst>
            <a:ext uri="{FF2B5EF4-FFF2-40B4-BE49-F238E27FC236}">
              <a16:creationId xmlns:a16="http://schemas.microsoft.com/office/drawing/2014/main" id="{962F9E9B-9D54-4A0F-B717-D4EDC38A27E5}"/>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93" name="Check Box 126" hidden="1">
          <a:extLst>
            <a:ext uri="{FF2B5EF4-FFF2-40B4-BE49-F238E27FC236}">
              <a16:creationId xmlns:a16="http://schemas.microsoft.com/office/drawing/2014/main" id="{AA9C4F08-6BFA-46B7-9C6F-9B55D7FB6E26}"/>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53</xdr:row>
      <xdr:rowOff>1371600</xdr:rowOff>
    </xdr:from>
    <xdr:ext cx="381000" cy="228600"/>
    <xdr:sp macro="" textlink="">
      <xdr:nvSpPr>
        <xdr:cNvPr id="94" name="Check Box 127" hidden="1">
          <a:extLst>
            <a:ext uri="{FF2B5EF4-FFF2-40B4-BE49-F238E27FC236}">
              <a16:creationId xmlns:a16="http://schemas.microsoft.com/office/drawing/2014/main" id="{AB1EF78C-192D-4504-A193-CD1C3285FAA7}"/>
            </a:ext>
          </a:extLst>
        </xdr:cNvPr>
        <xdr:cNvSpPr/>
      </xdr:nvSpPr>
      <xdr:spPr bwMode="auto">
        <a:xfrm>
          <a:off x="18402300" y="23060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352425</xdr:colOff>
      <xdr:row>39</xdr:row>
      <xdr:rowOff>1371600</xdr:rowOff>
    </xdr:from>
    <xdr:to>
      <xdr:col>11</xdr:col>
      <xdr:colOff>741317</xdr:colOff>
      <xdr:row>43</xdr:row>
      <xdr:rowOff>459061</xdr:rowOff>
    </xdr:to>
    <xdr:sp macro="" textlink="">
      <xdr:nvSpPr>
        <xdr:cNvPr id="95" name="Check Box 28" hidden="1">
          <a:extLst>
            <a:ext uri="{FF2B5EF4-FFF2-40B4-BE49-F238E27FC236}">
              <a16:creationId xmlns:a16="http://schemas.microsoft.com/office/drawing/2014/main" id="{C2DD771E-1E83-49C8-8FAD-B2A45D310DCE}"/>
            </a:ext>
          </a:extLst>
        </xdr:cNvPr>
        <xdr:cNvSpPr/>
      </xdr:nvSpPr>
      <xdr:spPr bwMode="auto">
        <a:xfrm>
          <a:off x="18402300" y="13458825"/>
          <a:ext cx="390525" cy="2514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352425</xdr:colOff>
      <xdr:row>40</xdr:row>
      <xdr:rowOff>1371600</xdr:rowOff>
    </xdr:from>
    <xdr:ext cx="381000" cy="228600"/>
    <xdr:sp macro="" textlink="">
      <xdr:nvSpPr>
        <xdr:cNvPr id="96" name="Check Box 36" hidden="1">
          <a:extLst>
            <a:ext uri="{FF2B5EF4-FFF2-40B4-BE49-F238E27FC236}">
              <a16:creationId xmlns:a16="http://schemas.microsoft.com/office/drawing/2014/main" id="{4D4F1A7E-B3F0-40DC-BB46-B9BD839C7CE8}"/>
            </a:ext>
          </a:extLst>
        </xdr:cNvPr>
        <xdr:cNvSpPr/>
      </xdr:nvSpPr>
      <xdr:spPr bwMode="auto">
        <a:xfrm>
          <a:off x="18402300" y="1414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97" name="Check Box 37" hidden="1">
          <a:extLst>
            <a:ext uri="{FF2B5EF4-FFF2-40B4-BE49-F238E27FC236}">
              <a16:creationId xmlns:a16="http://schemas.microsoft.com/office/drawing/2014/main" id="{034DE7C9-ED3B-4BFE-84F7-07CC6532729E}"/>
            </a:ext>
          </a:extLst>
        </xdr:cNvPr>
        <xdr:cNvSpPr/>
      </xdr:nvSpPr>
      <xdr:spPr bwMode="auto">
        <a:xfrm>
          <a:off x="18402300" y="1483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98" name="Check Box 38" hidden="1">
          <a:extLst>
            <a:ext uri="{FF2B5EF4-FFF2-40B4-BE49-F238E27FC236}">
              <a16:creationId xmlns:a16="http://schemas.microsoft.com/office/drawing/2014/main" id="{47A90DB3-0F33-419C-9B55-C25572F06EEE}"/>
            </a:ext>
          </a:extLst>
        </xdr:cNvPr>
        <xdr:cNvSpPr/>
      </xdr:nvSpPr>
      <xdr:spPr bwMode="auto">
        <a:xfrm>
          <a:off x="18402300" y="1483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99" name="Check Box 39" hidden="1">
          <a:extLst>
            <a:ext uri="{FF2B5EF4-FFF2-40B4-BE49-F238E27FC236}">
              <a16:creationId xmlns:a16="http://schemas.microsoft.com/office/drawing/2014/main" id="{623E4403-126E-40AA-A5DF-9D4EDAC130B2}"/>
            </a:ext>
          </a:extLst>
        </xdr:cNvPr>
        <xdr:cNvSpPr/>
      </xdr:nvSpPr>
      <xdr:spPr bwMode="auto">
        <a:xfrm>
          <a:off x="184023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100" name="Check Box 40" hidden="1">
          <a:extLst>
            <a:ext uri="{FF2B5EF4-FFF2-40B4-BE49-F238E27FC236}">
              <a16:creationId xmlns:a16="http://schemas.microsoft.com/office/drawing/2014/main" id="{3763C388-D3C0-42B6-BE0E-A6BF0D651E9D}"/>
            </a:ext>
          </a:extLst>
        </xdr:cNvPr>
        <xdr:cNvSpPr/>
      </xdr:nvSpPr>
      <xdr:spPr bwMode="auto">
        <a:xfrm>
          <a:off x="184023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101" name="Check Box 41" hidden="1">
          <a:extLst>
            <a:ext uri="{FF2B5EF4-FFF2-40B4-BE49-F238E27FC236}">
              <a16:creationId xmlns:a16="http://schemas.microsoft.com/office/drawing/2014/main" id="{3335B3CD-FFD3-49C7-B091-BCBCEED9670E}"/>
            </a:ext>
          </a:extLst>
        </xdr:cNvPr>
        <xdr:cNvSpPr/>
      </xdr:nvSpPr>
      <xdr:spPr bwMode="auto">
        <a:xfrm>
          <a:off x="184023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2" name="Check Box 42" hidden="1">
          <a:extLst>
            <a:ext uri="{FF2B5EF4-FFF2-40B4-BE49-F238E27FC236}">
              <a16:creationId xmlns:a16="http://schemas.microsoft.com/office/drawing/2014/main" id="{089E2B65-6E67-40A4-BC2A-6E11C54C008B}"/>
            </a:ext>
          </a:extLst>
        </xdr:cNvPr>
        <xdr:cNvSpPr/>
      </xdr:nvSpPr>
      <xdr:spPr bwMode="auto">
        <a:xfrm>
          <a:off x="184023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3" name="Check Box 43" hidden="1">
          <a:extLst>
            <a:ext uri="{FF2B5EF4-FFF2-40B4-BE49-F238E27FC236}">
              <a16:creationId xmlns:a16="http://schemas.microsoft.com/office/drawing/2014/main" id="{C183DB38-DB9A-4DB3-B7C9-E6447C5FFEA7}"/>
            </a:ext>
          </a:extLst>
        </xdr:cNvPr>
        <xdr:cNvSpPr/>
      </xdr:nvSpPr>
      <xdr:spPr bwMode="auto">
        <a:xfrm>
          <a:off x="184023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4" name="Check Box 44" hidden="1">
          <a:extLst>
            <a:ext uri="{FF2B5EF4-FFF2-40B4-BE49-F238E27FC236}">
              <a16:creationId xmlns:a16="http://schemas.microsoft.com/office/drawing/2014/main" id="{A2F6F390-0409-4D74-AFE6-2476A81F9C9B}"/>
            </a:ext>
          </a:extLst>
        </xdr:cNvPr>
        <xdr:cNvSpPr/>
      </xdr:nvSpPr>
      <xdr:spPr bwMode="auto">
        <a:xfrm>
          <a:off x="184023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5" name="Check Box 45" hidden="1">
          <a:extLst>
            <a:ext uri="{FF2B5EF4-FFF2-40B4-BE49-F238E27FC236}">
              <a16:creationId xmlns:a16="http://schemas.microsoft.com/office/drawing/2014/main" id="{1DBF58A4-F8A7-402F-AF49-C5E2BD1D121B}"/>
            </a:ext>
          </a:extLst>
        </xdr:cNvPr>
        <xdr:cNvSpPr/>
      </xdr:nvSpPr>
      <xdr:spPr bwMode="auto">
        <a:xfrm>
          <a:off x="184023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06" name="Check Box 46" hidden="1">
          <a:extLst>
            <a:ext uri="{FF2B5EF4-FFF2-40B4-BE49-F238E27FC236}">
              <a16:creationId xmlns:a16="http://schemas.microsoft.com/office/drawing/2014/main" id="{E6794502-712A-47BA-9FC8-28DFCE97CBBD}"/>
            </a:ext>
          </a:extLst>
        </xdr:cNvPr>
        <xdr:cNvSpPr/>
      </xdr:nvSpPr>
      <xdr:spPr bwMode="auto">
        <a:xfrm>
          <a:off x="184023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07" name="Check Box 47" hidden="1">
          <a:extLst>
            <a:ext uri="{FF2B5EF4-FFF2-40B4-BE49-F238E27FC236}">
              <a16:creationId xmlns:a16="http://schemas.microsoft.com/office/drawing/2014/main" id="{73554DF1-F3DA-401C-83FE-289FC49350AC}"/>
            </a:ext>
          </a:extLst>
        </xdr:cNvPr>
        <xdr:cNvSpPr/>
      </xdr:nvSpPr>
      <xdr:spPr bwMode="auto">
        <a:xfrm>
          <a:off x="184023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08" name="Check Box 48" hidden="1">
          <a:extLst>
            <a:ext uri="{FF2B5EF4-FFF2-40B4-BE49-F238E27FC236}">
              <a16:creationId xmlns:a16="http://schemas.microsoft.com/office/drawing/2014/main" id="{BEAD87AC-5E70-43AE-BB8A-2BB03E707C03}"/>
            </a:ext>
          </a:extLst>
        </xdr:cNvPr>
        <xdr:cNvSpPr/>
      </xdr:nvSpPr>
      <xdr:spPr bwMode="auto">
        <a:xfrm>
          <a:off x="184023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09" name="Check Box 49" hidden="1">
          <a:extLst>
            <a:ext uri="{FF2B5EF4-FFF2-40B4-BE49-F238E27FC236}">
              <a16:creationId xmlns:a16="http://schemas.microsoft.com/office/drawing/2014/main" id="{86DBB45E-60D2-467C-977C-889FDDC74CFC}"/>
            </a:ext>
          </a:extLst>
        </xdr:cNvPr>
        <xdr:cNvSpPr/>
      </xdr:nvSpPr>
      <xdr:spPr bwMode="auto">
        <a:xfrm>
          <a:off x="184023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10" name="Check Box 50" hidden="1">
          <a:extLst>
            <a:ext uri="{FF2B5EF4-FFF2-40B4-BE49-F238E27FC236}">
              <a16:creationId xmlns:a16="http://schemas.microsoft.com/office/drawing/2014/main" id="{4A041FEE-808F-405B-89D2-0B3B393A8B30}"/>
            </a:ext>
          </a:extLst>
        </xdr:cNvPr>
        <xdr:cNvSpPr/>
      </xdr:nvSpPr>
      <xdr:spPr bwMode="auto">
        <a:xfrm>
          <a:off x="184023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1" name="Check Box 51" hidden="1">
          <a:extLst>
            <a:ext uri="{FF2B5EF4-FFF2-40B4-BE49-F238E27FC236}">
              <a16:creationId xmlns:a16="http://schemas.microsoft.com/office/drawing/2014/main" id="{CA20CA1D-BCB4-44F2-81BD-F4F850DAE529}"/>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2" name="Check Box 52" hidden="1">
          <a:extLst>
            <a:ext uri="{FF2B5EF4-FFF2-40B4-BE49-F238E27FC236}">
              <a16:creationId xmlns:a16="http://schemas.microsoft.com/office/drawing/2014/main" id="{9D0A5960-4391-401E-B1EF-4CF6D442043A}"/>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3" name="Check Box 53" hidden="1">
          <a:extLst>
            <a:ext uri="{FF2B5EF4-FFF2-40B4-BE49-F238E27FC236}">
              <a16:creationId xmlns:a16="http://schemas.microsoft.com/office/drawing/2014/main" id="{BDC6F110-83F4-4A65-B135-E30E239CEEB4}"/>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4" name="Check Box 54" hidden="1">
          <a:extLst>
            <a:ext uri="{FF2B5EF4-FFF2-40B4-BE49-F238E27FC236}">
              <a16:creationId xmlns:a16="http://schemas.microsoft.com/office/drawing/2014/main" id="{E905815E-FF7D-409B-B090-FE9B6EB1F4C3}"/>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5" name="Check Box 55" hidden="1">
          <a:extLst>
            <a:ext uri="{FF2B5EF4-FFF2-40B4-BE49-F238E27FC236}">
              <a16:creationId xmlns:a16="http://schemas.microsoft.com/office/drawing/2014/main" id="{5D12D5CB-5366-438B-A4FC-C6C97DFB79C0}"/>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6" name="Check Box 56" hidden="1">
          <a:extLst>
            <a:ext uri="{FF2B5EF4-FFF2-40B4-BE49-F238E27FC236}">
              <a16:creationId xmlns:a16="http://schemas.microsoft.com/office/drawing/2014/main" id="{F80AA5C3-700A-48D1-8230-632C8EDB2078}"/>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17" name="Check Box 57" hidden="1">
          <a:extLst>
            <a:ext uri="{FF2B5EF4-FFF2-40B4-BE49-F238E27FC236}">
              <a16:creationId xmlns:a16="http://schemas.microsoft.com/office/drawing/2014/main" id="{DDC9664A-0368-4A50-919C-7D64DA363706}"/>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18" name="Check Box 58" hidden="1">
          <a:extLst>
            <a:ext uri="{FF2B5EF4-FFF2-40B4-BE49-F238E27FC236}">
              <a16:creationId xmlns:a16="http://schemas.microsoft.com/office/drawing/2014/main" id="{73FD33B0-EA70-4DA3-933A-DACD7374566A}"/>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19" name="Check Box 59" hidden="1">
          <a:extLst>
            <a:ext uri="{FF2B5EF4-FFF2-40B4-BE49-F238E27FC236}">
              <a16:creationId xmlns:a16="http://schemas.microsoft.com/office/drawing/2014/main" id="{E1CC3825-B1B2-4287-B57B-6FA0224D9215}"/>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0" name="Check Box 60" hidden="1">
          <a:extLst>
            <a:ext uri="{FF2B5EF4-FFF2-40B4-BE49-F238E27FC236}">
              <a16:creationId xmlns:a16="http://schemas.microsoft.com/office/drawing/2014/main" id="{75435DE2-497D-48E7-9EAF-AE77318512DB}"/>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1" name="Check Box 61" hidden="1">
          <a:extLst>
            <a:ext uri="{FF2B5EF4-FFF2-40B4-BE49-F238E27FC236}">
              <a16:creationId xmlns:a16="http://schemas.microsoft.com/office/drawing/2014/main" id="{CED4D783-C564-4965-ADD2-A781B0D246E7}"/>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2" name="Check Box 62" hidden="1">
          <a:extLst>
            <a:ext uri="{FF2B5EF4-FFF2-40B4-BE49-F238E27FC236}">
              <a16:creationId xmlns:a16="http://schemas.microsoft.com/office/drawing/2014/main" id="{9C91B273-15B2-400A-9F9D-10347F2A77B3}"/>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3" name="Check Box 63" hidden="1">
          <a:extLst>
            <a:ext uri="{FF2B5EF4-FFF2-40B4-BE49-F238E27FC236}">
              <a16:creationId xmlns:a16="http://schemas.microsoft.com/office/drawing/2014/main" id="{47EC6194-A56D-4DFE-9804-2A5B1AD14EAF}"/>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4" name="Check Box 64" hidden="1">
          <a:extLst>
            <a:ext uri="{FF2B5EF4-FFF2-40B4-BE49-F238E27FC236}">
              <a16:creationId xmlns:a16="http://schemas.microsoft.com/office/drawing/2014/main" id="{81E5D947-75AE-47B5-AEBE-54C8CE4845B6}"/>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5" name="Check Box 65" hidden="1">
          <a:extLst>
            <a:ext uri="{FF2B5EF4-FFF2-40B4-BE49-F238E27FC236}">
              <a16:creationId xmlns:a16="http://schemas.microsoft.com/office/drawing/2014/main" id="{ADF29888-2045-40D5-AA15-5016AE2D25A1}"/>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6" name="Check Box 66" hidden="1">
          <a:extLst>
            <a:ext uri="{FF2B5EF4-FFF2-40B4-BE49-F238E27FC236}">
              <a16:creationId xmlns:a16="http://schemas.microsoft.com/office/drawing/2014/main" id="{3FB6E385-B2B7-4BFF-9959-207BD8A5DE28}"/>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7" name="Check Box 67" hidden="1">
          <a:extLst>
            <a:ext uri="{FF2B5EF4-FFF2-40B4-BE49-F238E27FC236}">
              <a16:creationId xmlns:a16="http://schemas.microsoft.com/office/drawing/2014/main" id="{5223739E-4DDD-4914-B915-1DD2036AEEA9}"/>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8" name="Check Box 68" hidden="1">
          <a:extLst>
            <a:ext uri="{FF2B5EF4-FFF2-40B4-BE49-F238E27FC236}">
              <a16:creationId xmlns:a16="http://schemas.microsoft.com/office/drawing/2014/main" id="{0506D1E9-0166-4010-93D9-88D964C7546F}"/>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9" name="Check Box 69" hidden="1">
          <a:extLst>
            <a:ext uri="{FF2B5EF4-FFF2-40B4-BE49-F238E27FC236}">
              <a16:creationId xmlns:a16="http://schemas.microsoft.com/office/drawing/2014/main" id="{CB4451AB-4812-4378-99A8-B96D25732A63}"/>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0" name="Check Box 70" hidden="1">
          <a:extLst>
            <a:ext uri="{FF2B5EF4-FFF2-40B4-BE49-F238E27FC236}">
              <a16:creationId xmlns:a16="http://schemas.microsoft.com/office/drawing/2014/main" id="{F6B1147E-A28F-4805-B68F-6B17292D4657}"/>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1" name="Check Box 71" hidden="1">
          <a:extLst>
            <a:ext uri="{FF2B5EF4-FFF2-40B4-BE49-F238E27FC236}">
              <a16:creationId xmlns:a16="http://schemas.microsoft.com/office/drawing/2014/main" id="{52F19E4F-B5AC-4493-850C-844A04CD5901}"/>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2" name="Check Box 72" hidden="1">
          <a:extLst>
            <a:ext uri="{FF2B5EF4-FFF2-40B4-BE49-F238E27FC236}">
              <a16:creationId xmlns:a16="http://schemas.microsoft.com/office/drawing/2014/main" id="{5C6EE49B-4432-4D18-A62B-F8A1DCD994AC}"/>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3" name="Check Box 73" hidden="1">
          <a:extLst>
            <a:ext uri="{FF2B5EF4-FFF2-40B4-BE49-F238E27FC236}">
              <a16:creationId xmlns:a16="http://schemas.microsoft.com/office/drawing/2014/main" id="{6196B42A-6F1B-45E9-8FC2-1D6C36A8DFD5}"/>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4" name="Check Box 74" hidden="1">
          <a:extLst>
            <a:ext uri="{FF2B5EF4-FFF2-40B4-BE49-F238E27FC236}">
              <a16:creationId xmlns:a16="http://schemas.microsoft.com/office/drawing/2014/main" id="{88CCAEAD-C42A-454D-B25F-56C48ADEA0EC}"/>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5" name="Check Box 75" hidden="1">
          <a:extLst>
            <a:ext uri="{FF2B5EF4-FFF2-40B4-BE49-F238E27FC236}">
              <a16:creationId xmlns:a16="http://schemas.microsoft.com/office/drawing/2014/main" id="{3BFEC796-52B4-417D-99FC-511F09C74CCF}"/>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6" name="Check Box 76" hidden="1">
          <a:extLst>
            <a:ext uri="{FF2B5EF4-FFF2-40B4-BE49-F238E27FC236}">
              <a16:creationId xmlns:a16="http://schemas.microsoft.com/office/drawing/2014/main" id="{23DE8CFC-1051-455C-B664-A82BED34D47C}"/>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7" name="Check Box 77" hidden="1">
          <a:extLst>
            <a:ext uri="{FF2B5EF4-FFF2-40B4-BE49-F238E27FC236}">
              <a16:creationId xmlns:a16="http://schemas.microsoft.com/office/drawing/2014/main" id="{79D57827-813D-4407-A494-32B8FEE266BA}"/>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8" name="Check Box 78" hidden="1">
          <a:extLst>
            <a:ext uri="{FF2B5EF4-FFF2-40B4-BE49-F238E27FC236}">
              <a16:creationId xmlns:a16="http://schemas.microsoft.com/office/drawing/2014/main" id="{FCF81507-A699-4064-B7D2-598E58C1F3FC}"/>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9" name="Check Box 79" hidden="1">
          <a:extLst>
            <a:ext uri="{FF2B5EF4-FFF2-40B4-BE49-F238E27FC236}">
              <a16:creationId xmlns:a16="http://schemas.microsoft.com/office/drawing/2014/main" id="{33AA25AF-D0AE-42D3-AF52-3E34A570F431}"/>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40" name="Check Box 80" hidden="1">
          <a:extLst>
            <a:ext uri="{FF2B5EF4-FFF2-40B4-BE49-F238E27FC236}">
              <a16:creationId xmlns:a16="http://schemas.microsoft.com/office/drawing/2014/main" id="{C41EB295-D2B0-4219-A7E8-334B5D721FEE}"/>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1" name="Check Box 81" hidden="1">
          <a:extLst>
            <a:ext uri="{FF2B5EF4-FFF2-40B4-BE49-F238E27FC236}">
              <a16:creationId xmlns:a16="http://schemas.microsoft.com/office/drawing/2014/main" id="{37FE648A-26FB-48E6-8122-264B34E8C36A}"/>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2" name="Check Box 82" hidden="1">
          <a:extLst>
            <a:ext uri="{FF2B5EF4-FFF2-40B4-BE49-F238E27FC236}">
              <a16:creationId xmlns:a16="http://schemas.microsoft.com/office/drawing/2014/main" id="{6617235A-17A4-4225-834C-8419A678D133}"/>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3" name="Check Box 83" hidden="1">
          <a:extLst>
            <a:ext uri="{FF2B5EF4-FFF2-40B4-BE49-F238E27FC236}">
              <a16:creationId xmlns:a16="http://schemas.microsoft.com/office/drawing/2014/main" id="{8ECAEC84-F1CC-483D-9038-6B7748BB9CC0}"/>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4" name="Check Box 84" hidden="1">
          <a:extLst>
            <a:ext uri="{FF2B5EF4-FFF2-40B4-BE49-F238E27FC236}">
              <a16:creationId xmlns:a16="http://schemas.microsoft.com/office/drawing/2014/main" id="{F11979F1-1D13-4666-8121-ED4E36713427}"/>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5" name="Check Box 85" hidden="1">
          <a:extLst>
            <a:ext uri="{FF2B5EF4-FFF2-40B4-BE49-F238E27FC236}">
              <a16:creationId xmlns:a16="http://schemas.microsoft.com/office/drawing/2014/main" id="{2182E867-CE41-4342-94EE-C2117438F1EA}"/>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6" name="Check Box 86" hidden="1">
          <a:extLst>
            <a:ext uri="{FF2B5EF4-FFF2-40B4-BE49-F238E27FC236}">
              <a16:creationId xmlns:a16="http://schemas.microsoft.com/office/drawing/2014/main" id="{4A06C5F5-35D6-4F57-B16E-CECE377A2FFB}"/>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7" name="Check Box 87" hidden="1">
          <a:extLst>
            <a:ext uri="{FF2B5EF4-FFF2-40B4-BE49-F238E27FC236}">
              <a16:creationId xmlns:a16="http://schemas.microsoft.com/office/drawing/2014/main" id="{B11D875F-AE14-4364-8162-AFEA7CA0BCF5}"/>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8" name="Check Box 88" hidden="1">
          <a:extLst>
            <a:ext uri="{FF2B5EF4-FFF2-40B4-BE49-F238E27FC236}">
              <a16:creationId xmlns:a16="http://schemas.microsoft.com/office/drawing/2014/main" id="{173E0969-5AC9-40C4-859C-547FC527A9DC}"/>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9" name="Check Box 89" hidden="1">
          <a:extLst>
            <a:ext uri="{FF2B5EF4-FFF2-40B4-BE49-F238E27FC236}">
              <a16:creationId xmlns:a16="http://schemas.microsoft.com/office/drawing/2014/main" id="{8549C219-30EE-4807-9BAF-9F4A1416836E}"/>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50" name="Check Box 90" hidden="1">
          <a:extLst>
            <a:ext uri="{FF2B5EF4-FFF2-40B4-BE49-F238E27FC236}">
              <a16:creationId xmlns:a16="http://schemas.microsoft.com/office/drawing/2014/main" id="{2FB2A36D-46E0-42A2-AFF3-9696B5FE4C99}"/>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1" name="Check Box 91" hidden="1">
          <a:extLst>
            <a:ext uri="{FF2B5EF4-FFF2-40B4-BE49-F238E27FC236}">
              <a16:creationId xmlns:a16="http://schemas.microsoft.com/office/drawing/2014/main" id="{7E45AF0F-3423-48C9-BC6A-455F7CFA02F7}"/>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2" name="Check Box 92" hidden="1">
          <a:extLst>
            <a:ext uri="{FF2B5EF4-FFF2-40B4-BE49-F238E27FC236}">
              <a16:creationId xmlns:a16="http://schemas.microsoft.com/office/drawing/2014/main" id="{7069DE09-D102-46BD-BCE0-A6F11EDD30C1}"/>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3" name="Check Box 93" hidden="1">
          <a:extLst>
            <a:ext uri="{FF2B5EF4-FFF2-40B4-BE49-F238E27FC236}">
              <a16:creationId xmlns:a16="http://schemas.microsoft.com/office/drawing/2014/main" id="{DE0EBB84-8109-4C72-A711-662DC473156E}"/>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4" name="Check Box 94" hidden="1">
          <a:extLst>
            <a:ext uri="{FF2B5EF4-FFF2-40B4-BE49-F238E27FC236}">
              <a16:creationId xmlns:a16="http://schemas.microsoft.com/office/drawing/2014/main" id="{14A8E18F-49B1-4B1E-A820-756877BA8BB0}"/>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5" name="Check Box 95" hidden="1">
          <a:extLst>
            <a:ext uri="{FF2B5EF4-FFF2-40B4-BE49-F238E27FC236}">
              <a16:creationId xmlns:a16="http://schemas.microsoft.com/office/drawing/2014/main" id="{DA38B4A5-3B5A-4424-B7F5-084EF3865C4A}"/>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6" name="Check Box 96" hidden="1">
          <a:extLst>
            <a:ext uri="{FF2B5EF4-FFF2-40B4-BE49-F238E27FC236}">
              <a16:creationId xmlns:a16="http://schemas.microsoft.com/office/drawing/2014/main" id="{8ACA76CE-EA52-436F-BAF3-636FCE077831}"/>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7" name="Check Box 97" hidden="1">
          <a:extLst>
            <a:ext uri="{FF2B5EF4-FFF2-40B4-BE49-F238E27FC236}">
              <a16:creationId xmlns:a16="http://schemas.microsoft.com/office/drawing/2014/main" id="{FBBD8C6F-3FEE-4CEA-9095-981DD8B2A2C5}"/>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8" name="Check Box 98" hidden="1">
          <a:extLst>
            <a:ext uri="{FF2B5EF4-FFF2-40B4-BE49-F238E27FC236}">
              <a16:creationId xmlns:a16="http://schemas.microsoft.com/office/drawing/2014/main" id="{8B0B5EBD-4518-44DB-BFBB-B049888B1F91}"/>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9" name="Check Box 99" hidden="1">
          <a:extLst>
            <a:ext uri="{FF2B5EF4-FFF2-40B4-BE49-F238E27FC236}">
              <a16:creationId xmlns:a16="http://schemas.microsoft.com/office/drawing/2014/main" id="{A95B02E8-84FB-4505-8F39-D3022D4D6187}"/>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0" name="Check Box 100" hidden="1">
          <a:extLst>
            <a:ext uri="{FF2B5EF4-FFF2-40B4-BE49-F238E27FC236}">
              <a16:creationId xmlns:a16="http://schemas.microsoft.com/office/drawing/2014/main" id="{F8D8D176-D742-4F6C-A09F-29C504070748}"/>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1" name="Check Box 101" hidden="1">
          <a:extLst>
            <a:ext uri="{FF2B5EF4-FFF2-40B4-BE49-F238E27FC236}">
              <a16:creationId xmlns:a16="http://schemas.microsoft.com/office/drawing/2014/main" id="{6DD6594E-041C-46CF-BCE2-296E321991F8}"/>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2" name="Check Box 102" hidden="1">
          <a:extLst>
            <a:ext uri="{FF2B5EF4-FFF2-40B4-BE49-F238E27FC236}">
              <a16:creationId xmlns:a16="http://schemas.microsoft.com/office/drawing/2014/main" id="{1B496C4A-C39E-4345-AF4E-5A3B26344533}"/>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3" name="Check Box 103" hidden="1">
          <a:extLst>
            <a:ext uri="{FF2B5EF4-FFF2-40B4-BE49-F238E27FC236}">
              <a16:creationId xmlns:a16="http://schemas.microsoft.com/office/drawing/2014/main" id="{6D3A581E-5BB9-4DF5-9E66-7A8AE1F17952}"/>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4" name="Check Box 104" hidden="1">
          <a:extLst>
            <a:ext uri="{FF2B5EF4-FFF2-40B4-BE49-F238E27FC236}">
              <a16:creationId xmlns:a16="http://schemas.microsoft.com/office/drawing/2014/main" id="{4A3798E3-9EB2-4D05-8BEF-14DCF0DA9A3C}"/>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5" name="Check Box 105" hidden="1">
          <a:extLst>
            <a:ext uri="{FF2B5EF4-FFF2-40B4-BE49-F238E27FC236}">
              <a16:creationId xmlns:a16="http://schemas.microsoft.com/office/drawing/2014/main" id="{45335925-F385-4B91-8A86-E13D5904F962}"/>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6" name="Check Box 106" hidden="1">
          <a:extLst>
            <a:ext uri="{FF2B5EF4-FFF2-40B4-BE49-F238E27FC236}">
              <a16:creationId xmlns:a16="http://schemas.microsoft.com/office/drawing/2014/main" id="{6E6DD26B-6943-4C0E-B246-7CCC2E619775}"/>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7" name="Check Box 107" hidden="1">
          <a:extLst>
            <a:ext uri="{FF2B5EF4-FFF2-40B4-BE49-F238E27FC236}">
              <a16:creationId xmlns:a16="http://schemas.microsoft.com/office/drawing/2014/main" id="{355417FA-EC25-40AC-8A37-050D8AA9B278}"/>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8" name="Check Box 108" hidden="1">
          <a:extLst>
            <a:ext uri="{FF2B5EF4-FFF2-40B4-BE49-F238E27FC236}">
              <a16:creationId xmlns:a16="http://schemas.microsoft.com/office/drawing/2014/main" id="{03B19057-8FA5-43D7-B6CA-5386D4E42BEE}"/>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9" name="Check Box 109" hidden="1">
          <a:extLst>
            <a:ext uri="{FF2B5EF4-FFF2-40B4-BE49-F238E27FC236}">
              <a16:creationId xmlns:a16="http://schemas.microsoft.com/office/drawing/2014/main" id="{4CFC06C2-6B2B-4CA1-8B7C-BA482E00E856}"/>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0" name="Check Box 110" hidden="1">
          <a:extLst>
            <a:ext uri="{FF2B5EF4-FFF2-40B4-BE49-F238E27FC236}">
              <a16:creationId xmlns:a16="http://schemas.microsoft.com/office/drawing/2014/main" id="{AE32C30F-3A4A-49B2-92E4-D989014A58F4}"/>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1" name="Check Box 111" hidden="1">
          <a:extLst>
            <a:ext uri="{FF2B5EF4-FFF2-40B4-BE49-F238E27FC236}">
              <a16:creationId xmlns:a16="http://schemas.microsoft.com/office/drawing/2014/main" id="{CAD796BB-90CF-4D93-8A92-7966238BA577}"/>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2" name="Check Box 112" hidden="1">
          <a:extLst>
            <a:ext uri="{FF2B5EF4-FFF2-40B4-BE49-F238E27FC236}">
              <a16:creationId xmlns:a16="http://schemas.microsoft.com/office/drawing/2014/main" id="{A7F687DC-FE97-4345-8FC5-0D0A8542B108}"/>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3" name="Check Box 113" hidden="1">
          <a:extLst>
            <a:ext uri="{FF2B5EF4-FFF2-40B4-BE49-F238E27FC236}">
              <a16:creationId xmlns:a16="http://schemas.microsoft.com/office/drawing/2014/main" id="{173ED8AB-CD53-414A-B708-53C465B100BF}"/>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4" name="Check Box 114" hidden="1">
          <a:extLst>
            <a:ext uri="{FF2B5EF4-FFF2-40B4-BE49-F238E27FC236}">
              <a16:creationId xmlns:a16="http://schemas.microsoft.com/office/drawing/2014/main" id="{BD35DA5A-4A1D-486F-B09C-A472FA4CEFD8}"/>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5" name="Check Box 115" hidden="1">
          <a:extLst>
            <a:ext uri="{FF2B5EF4-FFF2-40B4-BE49-F238E27FC236}">
              <a16:creationId xmlns:a16="http://schemas.microsoft.com/office/drawing/2014/main" id="{BAB27E48-0A64-4870-8938-8E338C6C3ADF}"/>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6" name="Check Box 116" hidden="1">
          <a:extLst>
            <a:ext uri="{FF2B5EF4-FFF2-40B4-BE49-F238E27FC236}">
              <a16:creationId xmlns:a16="http://schemas.microsoft.com/office/drawing/2014/main" id="{1BB0BBB5-52B4-4180-B1ED-644A61B75282}"/>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7" name="Check Box 117" hidden="1">
          <a:extLst>
            <a:ext uri="{FF2B5EF4-FFF2-40B4-BE49-F238E27FC236}">
              <a16:creationId xmlns:a16="http://schemas.microsoft.com/office/drawing/2014/main" id="{629CEC6C-14F7-4BC4-93E8-65E57BF915EF}"/>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8" name="Check Box 118" hidden="1">
          <a:extLst>
            <a:ext uri="{FF2B5EF4-FFF2-40B4-BE49-F238E27FC236}">
              <a16:creationId xmlns:a16="http://schemas.microsoft.com/office/drawing/2014/main" id="{4AEAB848-0F2E-4940-AC14-429A7BCC8E8D}"/>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9" name="Check Box 119" hidden="1">
          <a:extLst>
            <a:ext uri="{FF2B5EF4-FFF2-40B4-BE49-F238E27FC236}">
              <a16:creationId xmlns:a16="http://schemas.microsoft.com/office/drawing/2014/main" id="{6E1404D6-1126-488A-9DB6-FB7DF858DABC}"/>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0" name="Check Box 120" hidden="1">
          <a:extLst>
            <a:ext uri="{FF2B5EF4-FFF2-40B4-BE49-F238E27FC236}">
              <a16:creationId xmlns:a16="http://schemas.microsoft.com/office/drawing/2014/main" id="{8581AE50-B1CC-4B33-B269-46D47B351C86}"/>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1" name="Check Box 121" hidden="1">
          <a:extLst>
            <a:ext uri="{FF2B5EF4-FFF2-40B4-BE49-F238E27FC236}">
              <a16:creationId xmlns:a16="http://schemas.microsoft.com/office/drawing/2014/main" id="{890E8324-3665-40AB-B198-9EF6458DD14E}"/>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2" name="Check Box 122" hidden="1">
          <a:extLst>
            <a:ext uri="{FF2B5EF4-FFF2-40B4-BE49-F238E27FC236}">
              <a16:creationId xmlns:a16="http://schemas.microsoft.com/office/drawing/2014/main" id="{EA02D7F0-A4C4-40A5-88BA-C0611DFD06B4}"/>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3" name="Check Box 123" hidden="1">
          <a:extLst>
            <a:ext uri="{FF2B5EF4-FFF2-40B4-BE49-F238E27FC236}">
              <a16:creationId xmlns:a16="http://schemas.microsoft.com/office/drawing/2014/main" id="{665CB106-C39A-48C1-A0AC-3F44D844A837}"/>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4" name="Check Box 124" hidden="1">
          <a:extLst>
            <a:ext uri="{FF2B5EF4-FFF2-40B4-BE49-F238E27FC236}">
              <a16:creationId xmlns:a16="http://schemas.microsoft.com/office/drawing/2014/main" id="{C756ABAA-6D38-4C87-B9DD-9ADF26C20E82}"/>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5" name="Check Box 125" hidden="1">
          <a:extLst>
            <a:ext uri="{FF2B5EF4-FFF2-40B4-BE49-F238E27FC236}">
              <a16:creationId xmlns:a16="http://schemas.microsoft.com/office/drawing/2014/main" id="{CC198F82-5417-4E3B-B848-8EBB9742A584}"/>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6" name="Check Box 126" hidden="1">
          <a:extLst>
            <a:ext uri="{FF2B5EF4-FFF2-40B4-BE49-F238E27FC236}">
              <a16:creationId xmlns:a16="http://schemas.microsoft.com/office/drawing/2014/main" id="{5B1B0A3D-57BB-4E80-BD38-00E2EC98A37D}"/>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53</xdr:row>
      <xdr:rowOff>1371600</xdr:rowOff>
    </xdr:from>
    <xdr:ext cx="381000" cy="228600"/>
    <xdr:sp macro="" textlink="">
      <xdr:nvSpPr>
        <xdr:cNvPr id="187" name="Check Box 127" hidden="1">
          <a:extLst>
            <a:ext uri="{FF2B5EF4-FFF2-40B4-BE49-F238E27FC236}">
              <a16:creationId xmlns:a16="http://schemas.microsoft.com/office/drawing/2014/main" id="{8C2F938C-3413-42A3-8B9B-0E0C6FE7FEAD}"/>
            </a:ext>
          </a:extLst>
        </xdr:cNvPr>
        <xdr:cNvSpPr/>
      </xdr:nvSpPr>
      <xdr:spPr bwMode="auto">
        <a:xfrm>
          <a:off x="18402300" y="23060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40</xdr:row>
          <xdr:rowOff>28575</xdr:rowOff>
        </xdr:from>
        <xdr:to>
          <xdr:col>11</xdr:col>
          <xdr:colOff>676275</xdr:colOff>
          <xdr:row>40</xdr:row>
          <xdr:rowOff>276225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40</xdr:row>
      <xdr:rowOff>1371600</xdr:rowOff>
    </xdr:from>
    <xdr:ext cx="381000" cy="381000"/>
    <xdr:sp macro="" textlink="">
      <xdr:nvSpPr>
        <xdr:cNvPr id="188" name="Check Box 28" hidden="1">
          <a:extLst>
            <a:ext uri="{FF2B5EF4-FFF2-40B4-BE49-F238E27FC236}">
              <a16:creationId xmlns:a16="http://schemas.microsoft.com/office/drawing/2014/main" id="{278D6169-692A-48D4-B5D0-815B70C51259}"/>
            </a:ext>
          </a:extLst>
        </xdr:cNvPr>
        <xdr:cNvSpPr/>
      </xdr:nvSpPr>
      <xdr:spPr bwMode="auto">
        <a:xfrm>
          <a:off x="18402300" y="14144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41</xdr:row>
          <xdr:rowOff>28575</xdr:rowOff>
        </xdr:from>
        <xdr:to>
          <xdr:col>11</xdr:col>
          <xdr:colOff>676275</xdr:colOff>
          <xdr:row>41</xdr:row>
          <xdr:rowOff>276225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41</xdr:row>
      <xdr:rowOff>1371600</xdr:rowOff>
    </xdr:from>
    <xdr:ext cx="381000" cy="381000"/>
    <xdr:sp macro="" textlink="">
      <xdr:nvSpPr>
        <xdr:cNvPr id="189" name="Check Box 28" hidden="1">
          <a:extLst>
            <a:ext uri="{FF2B5EF4-FFF2-40B4-BE49-F238E27FC236}">
              <a16:creationId xmlns:a16="http://schemas.microsoft.com/office/drawing/2014/main" id="{A76C9FCE-A9AD-4520-A6FB-F05FBAA1D09A}"/>
            </a:ext>
          </a:extLst>
        </xdr:cNvPr>
        <xdr:cNvSpPr/>
      </xdr:nvSpPr>
      <xdr:spPr bwMode="auto">
        <a:xfrm>
          <a:off x="1840230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42</xdr:row>
          <xdr:rowOff>28575</xdr:rowOff>
        </xdr:from>
        <xdr:to>
          <xdr:col>11</xdr:col>
          <xdr:colOff>676275</xdr:colOff>
          <xdr:row>42</xdr:row>
          <xdr:rowOff>276225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42</xdr:row>
      <xdr:rowOff>1371600</xdr:rowOff>
    </xdr:from>
    <xdr:ext cx="381000" cy="381000"/>
    <xdr:sp macro="" textlink="">
      <xdr:nvSpPr>
        <xdr:cNvPr id="190" name="Check Box 28" hidden="1">
          <a:extLst>
            <a:ext uri="{FF2B5EF4-FFF2-40B4-BE49-F238E27FC236}">
              <a16:creationId xmlns:a16="http://schemas.microsoft.com/office/drawing/2014/main" id="{283C2B8E-96DD-4A2B-A239-FEE79782F229}"/>
            </a:ext>
          </a:extLst>
        </xdr:cNvPr>
        <xdr:cNvSpPr/>
      </xdr:nvSpPr>
      <xdr:spPr bwMode="auto">
        <a:xfrm>
          <a:off x="1840230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43</xdr:row>
      <xdr:rowOff>1371600</xdr:rowOff>
    </xdr:from>
    <xdr:ext cx="381000" cy="381000"/>
    <xdr:sp macro="" textlink="">
      <xdr:nvSpPr>
        <xdr:cNvPr id="191" name="Check Box 28" hidden="1">
          <a:extLst>
            <a:ext uri="{FF2B5EF4-FFF2-40B4-BE49-F238E27FC236}">
              <a16:creationId xmlns:a16="http://schemas.microsoft.com/office/drawing/2014/main" id="{382F4D68-2AFB-47D4-8E8E-CC92262DABEA}"/>
            </a:ext>
          </a:extLst>
        </xdr:cNvPr>
        <xdr:cNvSpPr/>
      </xdr:nvSpPr>
      <xdr:spPr bwMode="auto">
        <a:xfrm>
          <a:off x="1840230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44</xdr:row>
          <xdr:rowOff>28575</xdr:rowOff>
        </xdr:from>
        <xdr:to>
          <xdr:col>11</xdr:col>
          <xdr:colOff>676275</xdr:colOff>
          <xdr:row>44</xdr:row>
          <xdr:rowOff>276225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44</xdr:row>
      <xdr:rowOff>1371600</xdr:rowOff>
    </xdr:from>
    <xdr:ext cx="381000" cy="381000"/>
    <xdr:sp macro="" textlink="">
      <xdr:nvSpPr>
        <xdr:cNvPr id="19456" name="Check Box 28" hidden="1">
          <a:extLst>
            <a:ext uri="{FF2B5EF4-FFF2-40B4-BE49-F238E27FC236}">
              <a16:creationId xmlns:a16="http://schemas.microsoft.com/office/drawing/2014/main" id="{869CA1B5-352B-4B92-84C5-A12782609F4A}"/>
            </a:ext>
          </a:extLst>
        </xdr:cNvPr>
        <xdr:cNvSpPr/>
      </xdr:nvSpPr>
      <xdr:spPr bwMode="auto">
        <a:xfrm>
          <a:off x="18402300" y="168878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45</xdr:row>
          <xdr:rowOff>28575</xdr:rowOff>
        </xdr:from>
        <xdr:to>
          <xdr:col>11</xdr:col>
          <xdr:colOff>676275</xdr:colOff>
          <xdr:row>45</xdr:row>
          <xdr:rowOff>295275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46</xdr:row>
          <xdr:rowOff>28575</xdr:rowOff>
        </xdr:from>
        <xdr:to>
          <xdr:col>11</xdr:col>
          <xdr:colOff>676275</xdr:colOff>
          <xdr:row>46</xdr:row>
          <xdr:rowOff>276225</xdr:rowOff>
        </xdr:to>
        <xdr:sp macro="" textlink="">
          <xdr:nvSpPr>
            <xdr:cNvPr id="19463" name="Check Box 28"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46</xdr:row>
      <xdr:rowOff>23813</xdr:rowOff>
    </xdr:from>
    <xdr:to>
      <xdr:col>11</xdr:col>
      <xdr:colOff>676275</xdr:colOff>
      <xdr:row>46</xdr:row>
      <xdr:rowOff>276225</xdr:rowOff>
    </xdr:to>
    <xdr:sp macro="" textlink="">
      <xdr:nvSpPr>
        <xdr:cNvPr id="20419" name="Check Box 7" hidden="1">
          <a:extLst>
            <a:ext uri="{FF2B5EF4-FFF2-40B4-BE49-F238E27FC236}">
              <a16:creationId xmlns:a16="http://schemas.microsoft.com/office/drawing/2014/main" id="{00000000-0008-0000-0200-0000C34F0000}"/>
            </a:ext>
          </a:extLst>
        </xdr:cNvPr>
        <xdr:cNvSpPr>
          <a:spLocks noRot="1"/>
        </xdr:cNvSpPr>
      </xdr:nvSpPr>
      <xdr:spPr>
        <a:xfrm>
          <a:off x="18383250" y="17602200"/>
          <a:ext cx="34290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48</xdr:row>
          <xdr:rowOff>28575</xdr:rowOff>
        </xdr:from>
        <xdr:to>
          <xdr:col>11</xdr:col>
          <xdr:colOff>676275</xdr:colOff>
          <xdr:row>48</xdr:row>
          <xdr:rowOff>276225</xdr:rowOff>
        </xdr:to>
        <xdr:sp macro="" textlink="">
          <xdr:nvSpPr>
            <xdr:cNvPr id="19465" name="Check Box 28"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47</xdr:row>
          <xdr:rowOff>28575</xdr:rowOff>
        </xdr:from>
        <xdr:to>
          <xdr:col>11</xdr:col>
          <xdr:colOff>676275</xdr:colOff>
          <xdr:row>47</xdr:row>
          <xdr:rowOff>276225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51</xdr:row>
          <xdr:rowOff>28575</xdr:rowOff>
        </xdr:from>
        <xdr:to>
          <xdr:col>11</xdr:col>
          <xdr:colOff>676275</xdr:colOff>
          <xdr:row>51</xdr:row>
          <xdr:rowOff>276225</xdr:rowOff>
        </xdr:to>
        <xdr:sp macro="" textlink="">
          <xdr:nvSpPr>
            <xdr:cNvPr id="19467" name="Check Box 28"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48</xdr:row>
      <xdr:rowOff>23813</xdr:rowOff>
    </xdr:from>
    <xdr:to>
      <xdr:col>11</xdr:col>
      <xdr:colOff>676275</xdr:colOff>
      <xdr:row>48</xdr:row>
      <xdr:rowOff>276225</xdr:rowOff>
    </xdr:to>
    <xdr:sp macro="" textlink="">
      <xdr:nvSpPr>
        <xdr:cNvPr id="20515" name="Check Box 9" hidden="1">
          <a:extLst>
            <a:ext uri="{FF2B5EF4-FFF2-40B4-BE49-F238E27FC236}">
              <a16:creationId xmlns:a16="http://schemas.microsoft.com/office/drawing/2014/main" id="{00000000-0008-0000-0200-000023500000}"/>
            </a:ext>
          </a:extLst>
        </xdr:cNvPr>
        <xdr:cNvSpPr>
          <a:spLocks noRot="1"/>
        </xdr:cNvSpPr>
      </xdr:nvSpPr>
      <xdr:spPr>
        <a:xfrm>
          <a:off x="18383250" y="18973800"/>
          <a:ext cx="34290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49</xdr:row>
          <xdr:rowOff>28575</xdr:rowOff>
        </xdr:from>
        <xdr:to>
          <xdr:col>11</xdr:col>
          <xdr:colOff>676275</xdr:colOff>
          <xdr:row>49</xdr:row>
          <xdr:rowOff>276225</xdr:rowOff>
        </xdr:to>
        <xdr:sp macro="" textlink="">
          <xdr:nvSpPr>
            <xdr:cNvPr id="19466" name="Check Box 28"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41</xdr:row>
          <xdr:rowOff>28575</xdr:rowOff>
        </xdr:from>
        <xdr:to>
          <xdr:col>11</xdr:col>
          <xdr:colOff>676275</xdr:colOff>
          <xdr:row>41</xdr:row>
          <xdr:rowOff>276225</xdr:rowOff>
        </xdr:to>
        <xdr:sp macro="" textlink="">
          <xdr:nvSpPr>
            <xdr:cNvPr id="19470" name="Check Box 13"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51</xdr:row>
      <xdr:rowOff>23813</xdr:rowOff>
    </xdr:from>
    <xdr:to>
      <xdr:col>11</xdr:col>
      <xdr:colOff>676275</xdr:colOff>
      <xdr:row>51</xdr:row>
      <xdr:rowOff>276225</xdr:rowOff>
    </xdr:to>
    <xdr:sp macro="" textlink="">
      <xdr:nvSpPr>
        <xdr:cNvPr id="20519" name="Check Box 11" hidden="1">
          <a:extLst>
            <a:ext uri="{FF2B5EF4-FFF2-40B4-BE49-F238E27FC236}">
              <a16:creationId xmlns:a16="http://schemas.microsoft.com/office/drawing/2014/main" id="{00000000-0008-0000-0200-000027500000}"/>
            </a:ext>
          </a:extLst>
        </xdr:cNvPr>
        <xdr:cNvSpPr>
          <a:spLocks noRot="1"/>
        </xdr:cNvSpPr>
      </xdr:nvSpPr>
      <xdr:spPr>
        <a:xfrm>
          <a:off x="18383250" y="21031200"/>
          <a:ext cx="34290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50</xdr:row>
          <xdr:rowOff>28575</xdr:rowOff>
        </xdr:from>
        <xdr:to>
          <xdr:col>11</xdr:col>
          <xdr:colOff>676275</xdr:colOff>
          <xdr:row>50</xdr:row>
          <xdr:rowOff>276225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53</xdr:row>
          <xdr:rowOff>28575</xdr:rowOff>
        </xdr:from>
        <xdr:to>
          <xdr:col>11</xdr:col>
          <xdr:colOff>676275</xdr:colOff>
          <xdr:row>53</xdr:row>
          <xdr:rowOff>276225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54</xdr:row>
          <xdr:rowOff>28575</xdr:rowOff>
        </xdr:from>
        <xdr:to>
          <xdr:col>11</xdr:col>
          <xdr:colOff>676275</xdr:colOff>
          <xdr:row>54</xdr:row>
          <xdr:rowOff>295275</xdr:rowOff>
        </xdr:to>
        <xdr:sp macro="" textlink="">
          <xdr:nvSpPr>
            <xdr:cNvPr id="19474" name="Check Box 15"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41</xdr:row>
      <xdr:rowOff>23813</xdr:rowOff>
    </xdr:from>
    <xdr:to>
      <xdr:col>11</xdr:col>
      <xdr:colOff>676275</xdr:colOff>
      <xdr:row>41</xdr:row>
      <xdr:rowOff>276225</xdr:rowOff>
    </xdr:to>
    <xdr:sp macro="" textlink="">
      <xdr:nvSpPr>
        <xdr:cNvPr id="20523" name="Check Box 14" hidden="1">
          <a:extLst>
            <a:ext uri="{FF2B5EF4-FFF2-40B4-BE49-F238E27FC236}">
              <a16:creationId xmlns:a16="http://schemas.microsoft.com/office/drawing/2014/main" id="{00000000-0008-0000-0200-00002B500000}"/>
            </a:ext>
          </a:extLst>
        </xdr:cNvPr>
        <xdr:cNvSpPr>
          <a:spLocks noRot="1"/>
        </xdr:cNvSpPr>
      </xdr:nvSpPr>
      <xdr:spPr>
        <a:xfrm>
          <a:off x="18383250" y="14173200"/>
          <a:ext cx="34290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52</xdr:row>
          <xdr:rowOff>28575</xdr:rowOff>
        </xdr:from>
        <xdr:to>
          <xdr:col>11</xdr:col>
          <xdr:colOff>676275</xdr:colOff>
          <xdr:row>52</xdr:row>
          <xdr:rowOff>276225</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42</xdr:row>
          <xdr:rowOff>28575</xdr:rowOff>
        </xdr:from>
        <xdr:to>
          <xdr:col>11</xdr:col>
          <xdr:colOff>676275</xdr:colOff>
          <xdr:row>42</xdr:row>
          <xdr:rowOff>276225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40</xdr:row>
          <xdr:rowOff>28575</xdr:rowOff>
        </xdr:from>
        <xdr:to>
          <xdr:col>12</xdr:col>
          <xdr:colOff>657225</xdr:colOff>
          <xdr:row>40</xdr:row>
          <xdr:rowOff>276225</xdr:rowOff>
        </xdr:to>
        <xdr:sp macro="" textlink="">
          <xdr:nvSpPr>
            <xdr:cNvPr id="19478" name="Check Box 17"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54</xdr:row>
      <xdr:rowOff>23813</xdr:rowOff>
    </xdr:from>
    <xdr:to>
      <xdr:col>11</xdr:col>
      <xdr:colOff>676275</xdr:colOff>
      <xdr:row>54</xdr:row>
      <xdr:rowOff>295275</xdr:rowOff>
    </xdr:to>
    <xdr:sp macro="" textlink="">
      <xdr:nvSpPr>
        <xdr:cNvPr id="20527" name="Check Box 18" hidden="1">
          <a:extLst>
            <a:ext uri="{FF2B5EF4-FFF2-40B4-BE49-F238E27FC236}">
              <a16:creationId xmlns:a16="http://schemas.microsoft.com/office/drawing/2014/main" id="{00000000-0008-0000-0200-00002F500000}"/>
            </a:ext>
          </a:extLst>
        </xdr:cNvPr>
        <xdr:cNvSpPr>
          <a:spLocks noRot="1"/>
        </xdr:cNvSpPr>
      </xdr:nvSpPr>
      <xdr:spPr>
        <a:xfrm>
          <a:off x="18383250" y="23088600"/>
          <a:ext cx="342900"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44</xdr:row>
          <xdr:rowOff>28575</xdr:rowOff>
        </xdr:from>
        <xdr:to>
          <xdr:col>11</xdr:col>
          <xdr:colOff>676275</xdr:colOff>
          <xdr:row>44</xdr:row>
          <xdr:rowOff>276225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323850</xdr:colOff>
      <xdr:row>41</xdr:row>
      <xdr:rowOff>19050</xdr:rowOff>
    </xdr:from>
    <xdr:to>
      <xdr:col>11</xdr:col>
      <xdr:colOff>677660</xdr:colOff>
      <xdr:row>41</xdr:row>
      <xdr:rowOff>274840</xdr:rowOff>
    </xdr:to>
    <xdr:sp macro="" textlink="" fLocksText="0">
      <xdr:nvSpPr>
        <xdr:cNvPr id="19482" name="Check Box 19" hidden="1">
          <a:extLst>
            <a:ext uri="{FF2B5EF4-FFF2-40B4-BE49-F238E27FC236}">
              <a16:creationId xmlns:a16="http://schemas.microsoft.com/office/drawing/2014/main" id="{93A539F0-AE4C-4B83-8755-4CA94625FD70}"/>
            </a:ext>
          </a:extLst>
        </xdr:cNvPr>
        <xdr:cNvSpPr>
          <a:spLocks noRot="1"/>
        </xdr:cNvSpPr>
      </xdr:nvSpPr>
      <xdr:spPr>
        <a:xfrm>
          <a:off x="18373725" y="14163675"/>
          <a:ext cx="35242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44</xdr:row>
          <xdr:rowOff>28575</xdr:rowOff>
        </xdr:from>
        <xdr:to>
          <xdr:col>11</xdr:col>
          <xdr:colOff>676275</xdr:colOff>
          <xdr:row>44</xdr:row>
          <xdr:rowOff>276225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44</xdr:row>
          <xdr:rowOff>28575</xdr:rowOff>
        </xdr:from>
        <xdr:to>
          <xdr:col>11</xdr:col>
          <xdr:colOff>676275</xdr:colOff>
          <xdr:row>44</xdr:row>
          <xdr:rowOff>276225</xdr:rowOff>
        </xdr:to>
        <xdr:sp macro="" textlink="">
          <xdr:nvSpPr>
            <xdr:cNvPr id="19477" name="Check Box 36" hidden="1">
              <a:extLst>
                <a:ext uri="{63B3BB69-23CF-44E3-9099-C40C66FF867C}">
                  <a14:compatExt spid="_x0000_s19477"/>
                </a:ext>
                <a:ext uri="{FF2B5EF4-FFF2-40B4-BE49-F238E27FC236}">
                  <a16:creationId xmlns:a16="http://schemas.microsoft.com/office/drawing/2014/main" id="{00000000-0008-0000-01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328613</xdr:colOff>
      <xdr:row>40</xdr:row>
      <xdr:rowOff>23813</xdr:rowOff>
    </xdr:from>
    <xdr:to>
      <xdr:col>12</xdr:col>
      <xdr:colOff>657225</xdr:colOff>
      <xdr:row>40</xdr:row>
      <xdr:rowOff>276225</xdr:rowOff>
    </xdr:to>
    <xdr:sp macro="" textlink="">
      <xdr:nvSpPr>
        <xdr:cNvPr id="20531" name="Check Box 22" hidden="1">
          <a:extLst>
            <a:ext uri="{FF2B5EF4-FFF2-40B4-BE49-F238E27FC236}">
              <a16:creationId xmlns:a16="http://schemas.microsoft.com/office/drawing/2014/main" id="{00000000-0008-0000-0200-000033500000}"/>
            </a:ext>
          </a:extLst>
        </xdr:cNvPr>
        <xdr:cNvSpPr>
          <a:spLocks noRot="1"/>
        </xdr:cNvSpPr>
      </xdr:nvSpPr>
      <xdr:spPr>
        <a:xfrm>
          <a:off x="19240500" y="13487400"/>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42</xdr:row>
          <xdr:rowOff>28575</xdr:rowOff>
        </xdr:from>
        <xdr:to>
          <xdr:col>11</xdr:col>
          <xdr:colOff>676275</xdr:colOff>
          <xdr:row>42</xdr:row>
          <xdr:rowOff>276225</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1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42</xdr:row>
          <xdr:rowOff>28575</xdr:rowOff>
        </xdr:from>
        <xdr:to>
          <xdr:col>12</xdr:col>
          <xdr:colOff>657225</xdr:colOff>
          <xdr:row>42</xdr:row>
          <xdr:rowOff>276225</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1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51</xdr:row>
          <xdr:rowOff>28575</xdr:rowOff>
        </xdr:from>
        <xdr:to>
          <xdr:col>12</xdr:col>
          <xdr:colOff>657225</xdr:colOff>
          <xdr:row>51</xdr:row>
          <xdr:rowOff>276225</xdr:rowOff>
        </xdr:to>
        <xdr:sp macro="" textlink="">
          <xdr:nvSpPr>
            <xdr:cNvPr id="19488" name="Check Box 21" hidden="1">
              <a:extLst>
                <a:ext uri="{63B3BB69-23CF-44E3-9099-C40C66FF867C}">
                  <a14:compatExt spid="_x0000_s19488"/>
                </a:ext>
                <a:ext uri="{FF2B5EF4-FFF2-40B4-BE49-F238E27FC236}">
                  <a16:creationId xmlns:a16="http://schemas.microsoft.com/office/drawing/2014/main" id="{00000000-0008-0000-01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44</xdr:row>
          <xdr:rowOff>28575</xdr:rowOff>
        </xdr:from>
        <xdr:to>
          <xdr:col>12</xdr:col>
          <xdr:colOff>657225</xdr:colOff>
          <xdr:row>44</xdr:row>
          <xdr:rowOff>276225</xdr:rowOff>
        </xdr:to>
        <xdr:sp macro="" textlink="">
          <xdr:nvSpPr>
            <xdr:cNvPr id="19481" name="Check Box 37" hidden="1">
              <a:extLst>
                <a:ext uri="{63B3BB69-23CF-44E3-9099-C40C66FF867C}">
                  <a14:compatExt spid="_x0000_s19481"/>
                </a:ext>
                <a:ext uri="{FF2B5EF4-FFF2-40B4-BE49-F238E27FC236}">
                  <a16:creationId xmlns:a16="http://schemas.microsoft.com/office/drawing/2014/main" id="{00000000-0008-0000-01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45</xdr:row>
          <xdr:rowOff>28575</xdr:rowOff>
        </xdr:from>
        <xdr:to>
          <xdr:col>12</xdr:col>
          <xdr:colOff>657225</xdr:colOff>
          <xdr:row>45</xdr:row>
          <xdr:rowOff>295275</xdr:rowOff>
        </xdr:to>
        <xdr:sp macro="" textlink="">
          <xdr:nvSpPr>
            <xdr:cNvPr id="20535" name="Check Box 38" hidden="1">
              <a:extLst>
                <a:ext uri="{63B3BB69-23CF-44E3-9099-C40C66FF867C}">
                  <a14:compatExt spid="_x0000_s19482"/>
                </a:ext>
                <a:ext uri="{FF2B5EF4-FFF2-40B4-BE49-F238E27FC236}">
                  <a16:creationId xmlns:a16="http://schemas.microsoft.com/office/drawing/2014/main" id="{00000000-0008-0000-0100-00003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46</xdr:row>
          <xdr:rowOff>28575</xdr:rowOff>
        </xdr:from>
        <xdr:to>
          <xdr:col>12</xdr:col>
          <xdr:colOff>657225</xdr:colOff>
          <xdr:row>46</xdr:row>
          <xdr:rowOff>276225</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1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47</xdr:row>
          <xdr:rowOff>28575</xdr:rowOff>
        </xdr:from>
        <xdr:to>
          <xdr:col>12</xdr:col>
          <xdr:colOff>657225</xdr:colOff>
          <xdr:row>47</xdr:row>
          <xdr:rowOff>276225</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1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1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49</xdr:row>
          <xdr:rowOff>28575</xdr:rowOff>
        </xdr:from>
        <xdr:to>
          <xdr:col>12</xdr:col>
          <xdr:colOff>657225</xdr:colOff>
          <xdr:row>49</xdr:row>
          <xdr:rowOff>276225</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1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50</xdr:row>
          <xdr:rowOff>28575</xdr:rowOff>
        </xdr:from>
        <xdr:to>
          <xdr:col>12</xdr:col>
          <xdr:colOff>657225</xdr:colOff>
          <xdr:row>50</xdr:row>
          <xdr:rowOff>276225</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1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328613</xdr:colOff>
      <xdr:row>51</xdr:row>
      <xdr:rowOff>23813</xdr:rowOff>
    </xdr:from>
    <xdr:to>
      <xdr:col>12</xdr:col>
      <xdr:colOff>657225</xdr:colOff>
      <xdr:row>51</xdr:row>
      <xdr:rowOff>276225</xdr:rowOff>
    </xdr:to>
    <xdr:sp macro="" textlink="">
      <xdr:nvSpPr>
        <xdr:cNvPr id="20539" name="Check Box 32" hidden="1">
          <a:extLst>
            <a:ext uri="{FF2B5EF4-FFF2-40B4-BE49-F238E27FC236}">
              <a16:creationId xmlns:a16="http://schemas.microsoft.com/office/drawing/2014/main" id="{00000000-0008-0000-0200-00003B500000}"/>
            </a:ext>
          </a:extLst>
        </xdr:cNvPr>
        <xdr:cNvSpPr>
          <a:spLocks noRot="1"/>
        </xdr:cNvSpPr>
      </xdr:nvSpPr>
      <xdr:spPr>
        <a:xfrm>
          <a:off x="19240500" y="21031200"/>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12</xdr:col>
          <xdr:colOff>333375</xdr:colOff>
          <xdr:row>52</xdr:row>
          <xdr:rowOff>28575</xdr:rowOff>
        </xdr:from>
        <xdr:to>
          <xdr:col>12</xdr:col>
          <xdr:colOff>657225</xdr:colOff>
          <xdr:row>52</xdr:row>
          <xdr:rowOff>276225</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1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44</xdr:row>
          <xdr:rowOff>28575</xdr:rowOff>
        </xdr:from>
        <xdr:to>
          <xdr:col>12</xdr:col>
          <xdr:colOff>657225</xdr:colOff>
          <xdr:row>44</xdr:row>
          <xdr:rowOff>276225</xdr:rowOff>
        </xdr:to>
        <xdr:sp macro="" textlink="">
          <xdr:nvSpPr>
            <xdr:cNvPr id="19498" name="Check Box 23" hidden="1">
              <a:extLst>
                <a:ext uri="{63B3BB69-23CF-44E3-9099-C40C66FF867C}">
                  <a14:compatExt spid="_x0000_s19498"/>
                </a:ext>
                <a:ext uri="{FF2B5EF4-FFF2-40B4-BE49-F238E27FC236}">
                  <a16:creationId xmlns:a16="http://schemas.microsoft.com/office/drawing/2014/main" id="{00000000-0008-0000-01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54</xdr:row>
          <xdr:rowOff>28575</xdr:rowOff>
        </xdr:from>
        <xdr:to>
          <xdr:col>12</xdr:col>
          <xdr:colOff>657225</xdr:colOff>
          <xdr:row>54</xdr:row>
          <xdr:rowOff>295275</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1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1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42</xdr:row>
          <xdr:rowOff>28575</xdr:rowOff>
        </xdr:from>
        <xdr:to>
          <xdr:col>12</xdr:col>
          <xdr:colOff>657225</xdr:colOff>
          <xdr:row>42</xdr:row>
          <xdr:rowOff>276225</xdr:rowOff>
        </xdr:to>
        <xdr:sp macro="" textlink="">
          <xdr:nvSpPr>
            <xdr:cNvPr id="19492" name="Check Box 39" hidden="1">
              <a:extLst>
                <a:ext uri="{63B3BB69-23CF-44E3-9099-C40C66FF867C}">
                  <a14:compatExt spid="_x0000_s19492"/>
                </a:ext>
                <a:ext uri="{FF2B5EF4-FFF2-40B4-BE49-F238E27FC236}">
                  <a16:creationId xmlns:a16="http://schemas.microsoft.com/office/drawing/2014/main" id="{00000000-0008-0000-01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42</xdr:row>
          <xdr:rowOff>28575</xdr:rowOff>
        </xdr:from>
        <xdr:to>
          <xdr:col>12</xdr:col>
          <xdr:colOff>657225</xdr:colOff>
          <xdr:row>42</xdr:row>
          <xdr:rowOff>276225</xdr:rowOff>
        </xdr:to>
        <xdr:sp macro="" textlink="">
          <xdr:nvSpPr>
            <xdr:cNvPr id="19493" name="Check Box 40" hidden="1">
              <a:extLst>
                <a:ext uri="{63B3BB69-23CF-44E3-9099-C40C66FF867C}">
                  <a14:compatExt spid="_x0000_s19493"/>
                </a:ext>
                <a:ext uri="{FF2B5EF4-FFF2-40B4-BE49-F238E27FC236}">
                  <a16:creationId xmlns:a16="http://schemas.microsoft.com/office/drawing/2014/main" id="{00000000-0008-0000-01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9494" name="Check Box 41" hidden="1">
              <a:extLst>
                <a:ext uri="{63B3BB69-23CF-44E3-9099-C40C66FF867C}">
                  <a14:compatExt spid="_x0000_s19494"/>
                </a:ext>
                <a:ext uri="{FF2B5EF4-FFF2-40B4-BE49-F238E27FC236}">
                  <a16:creationId xmlns:a16="http://schemas.microsoft.com/office/drawing/2014/main" id="{00000000-0008-0000-01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1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1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46</xdr:row>
          <xdr:rowOff>28575</xdr:rowOff>
        </xdr:from>
        <xdr:to>
          <xdr:col>13</xdr:col>
          <xdr:colOff>657225</xdr:colOff>
          <xdr:row>46</xdr:row>
          <xdr:rowOff>276225</xdr:rowOff>
        </xdr:to>
        <xdr:sp macro="" textlink="">
          <xdr:nvSpPr>
            <xdr:cNvPr id="19506" name="Check Box 25" hidden="1">
              <a:extLst>
                <a:ext uri="{63B3BB69-23CF-44E3-9099-C40C66FF867C}">
                  <a14:compatExt spid="_x0000_s19506"/>
                </a:ext>
                <a:ext uri="{FF2B5EF4-FFF2-40B4-BE49-F238E27FC236}">
                  <a16:creationId xmlns:a16="http://schemas.microsoft.com/office/drawing/2014/main" id="{00000000-0008-0000-01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44</xdr:row>
          <xdr:rowOff>28575</xdr:rowOff>
        </xdr:from>
        <xdr:to>
          <xdr:col>12</xdr:col>
          <xdr:colOff>657225</xdr:colOff>
          <xdr:row>44</xdr:row>
          <xdr:rowOff>276225</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1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328613</xdr:colOff>
      <xdr:row>44</xdr:row>
      <xdr:rowOff>23813</xdr:rowOff>
    </xdr:from>
    <xdr:to>
      <xdr:col>12</xdr:col>
      <xdr:colOff>657225</xdr:colOff>
      <xdr:row>44</xdr:row>
      <xdr:rowOff>276225</xdr:rowOff>
    </xdr:to>
    <xdr:sp macro="" textlink="">
      <xdr:nvSpPr>
        <xdr:cNvPr id="20542" name="Check Box 42" hidden="1">
          <a:extLst>
            <a:ext uri="{FF2B5EF4-FFF2-40B4-BE49-F238E27FC236}">
              <a16:creationId xmlns:a16="http://schemas.microsoft.com/office/drawing/2014/main" id="{00000000-0008-0000-0200-00003E500000}"/>
            </a:ext>
          </a:extLst>
        </xdr:cNvPr>
        <xdr:cNvSpPr>
          <a:spLocks noRot="1"/>
        </xdr:cNvSpPr>
      </xdr:nvSpPr>
      <xdr:spPr>
        <a:xfrm>
          <a:off x="19240500" y="16230600"/>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12</xdr:col>
          <xdr:colOff>333375</xdr:colOff>
          <xdr:row>44</xdr:row>
          <xdr:rowOff>28575</xdr:rowOff>
        </xdr:from>
        <xdr:to>
          <xdr:col>12</xdr:col>
          <xdr:colOff>657225</xdr:colOff>
          <xdr:row>44</xdr:row>
          <xdr:rowOff>276225</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1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40</xdr:row>
          <xdr:rowOff>28575</xdr:rowOff>
        </xdr:from>
        <xdr:to>
          <xdr:col>13</xdr:col>
          <xdr:colOff>657225</xdr:colOff>
          <xdr:row>40</xdr:row>
          <xdr:rowOff>276225</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1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41</xdr:row>
          <xdr:rowOff>28575</xdr:rowOff>
        </xdr:from>
        <xdr:to>
          <xdr:col>13</xdr:col>
          <xdr:colOff>657225</xdr:colOff>
          <xdr:row>41</xdr:row>
          <xdr:rowOff>276225</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1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42</xdr:row>
          <xdr:rowOff>28575</xdr:rowOff>
        </xdr:from>
        <xdr:to>
          <xdr:col>13</xdr:col>
          <xdr:colOff>657225</xdr:colOff>
          <xdr:row>42</xdr:row>
          <xdr:rowOff>276225</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1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44</xdr:row>
          <xdr:rowOff>28575</xdr:rowOff>
        </xdr:from>
        <xdr:to>
          <xdr:col>11</xdr:col>
          <xdr:colOff>676275</xdr:colOff>
          <xdr:row>44</xdr:row>
          <xdr:rowOff>276225</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1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44</xdr:row>
          <xdr:rowOff>28575</xdr:rowOff>
        </xdr:from>
        <xdr:to>
          <xdr:col>13</xdr:col>
          <xdr:colOff>657225</xdr:colOff>
          <xdr:row>44</xdr:row>
          <xdr:rowOff>276225</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1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45</xdr:row>
          <xdr:rowOff>28575</xdr:rowOff>
        </xdr:from>
        <xdr:to>
          <xdr:col>13</xdr:col>
          <xdr:colOff>657225</xdr:colOff>
          <xdr:row>45</xdr:row>
          <xdr:rowOff>295275</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1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13</xdr:col>
      <xdr:colOff>328613</xdr:colOff>
      <xdr:row>46</xdr:row>
      <xdr:rowOff>23813</xdr:rowOff>
    </xdr:from>
    <xdr:to>
      <xdr:col>13</xdr:col>
      <xdr:colOff>657225</xdr:colOff>
      <xdr:row>46</xdr:row>
      <xdr:rowOff>276225</xdr:rowOff>
    </xdr:to>
    <xdr:sp macro="" textlink="">
      <xdr:nvSpPr>
        <xdr:cNvPr id="20548" name="Check Box 50" hidden="1">
          <a:extLst>
            <a:ext uri="{FF2B5EF4-FFF2-40B4-BE49-F238E27FC236}">
              <a16:creationId xmlns:a16="http://schemas.microsoft.com/office/drawing/2014/main" id="{00000000-0008-0000-0200-000044500000}"/>
            </a:ext>
          </a:extLst>
        </xdr:cNvPr>
        <xdr:cNvSpPr>
          <a:spLocks noRot="1"/>
        </xdr:cNvSpPr>
      </xdr:nvSpPr>
      <xdr:spPr>
        <a:xfrm>
          <a:off x="20097750" y="17602200"/>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47</xdr:row>
          <xdr:rowOff>28575</xdr:rowOff>
        </xdr:from>
        <xdr:to>
          <xdr:col>13</xdr:col>
          <xdr:colOff>657225</xdr:colOff>
          <xdr:row>47</xdr:row>
          <xdr:rowOff>276225</xdr:rowOff>
        </xdr:to>
        <xdr:sp macro="" textlink="">
          <xdr:nvSpPr>
            <xdr:cNvPr id="19507" name="Check Box 51" hidden="1">
              <a:extLst>
                <a:ext uri="{63B3BB69-23CF-44E3-9099-C40C66FF867C}">
                  <a14:compatExt spid="_x0000_s19507"/>
                </a:ext>
                <a:ext uri="{FF2B5EF4-FFF2-40B4-BE49-F238E27FC236}">
                  <a16:creationId xmlns:a16="http://schemas.microsoft.com/office/drawing/2014/main" id="{00000000-0008-0000-01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323850</xdr:colOff>
      <xdr:row>44</xdr:row>
      <xdr:rowOff>19050</xdr:rowOff>
    </xdr:from>
    <xdr:to>
      <xdr:col>11</xdr:col>
      <xdr:colOff>677660</xdr:colOff>
      <xdr:row>44</xdr:row>
      <xdr:rowOff>274840</xdr:rowOff>
    </xdr:to>
    <xdr:sp macro="" textlink="" fLocksText="0">
      <xdr:nvSpPr>
        <xdr:cNvPr id="19518" name="Check Box 27" hidden="1">
          <a:extLst>
            <a:ext uri="{FF2B5EF4-FFF2-40B4-BE49-F238E27FC236}">
              <a16:creationId xmlns:a16="http://schemas.microsoft.com/office/drawing/2014/main" id="{C645059F-561F-4DA4-95D4-3AE81A0B8404}"/>
            </a:ext>
          </a:extLst>
        </xdr:cNvPr>
        <xdr:cNvSpPr>
          <a:spLocks noRot="1"/>
        </xdr:cNvSpPr>
      </xdr:nvSpPr>
      <xdr:spPr>
        <a:xfrm>
          <a:off x="18373725" y="16221075"/>
          <a:ext cx="35242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49</xdr:row>
          <xdr:rowOff>28575</xdr:rowOff>
        </xdr:from>
        <xdr:to>
          <xdr:col>13</xdr:col>
          <xdr:colOff>657225</xdr:colOff>
          <xdr:row>49</xdr:row>
          <xdr:rowOff>276225</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1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323850</xdr:colOff>
      <xdr:row>44</xdr:row>
      <xdr:rowOff>19050</xdr:rowOff>
    </xdr:from>
    <xdr:to>
      <xdr:col>11</xdr:col>
      <xdr:colOff>677660</xdr:colOff>
      <xdr:row>44</xdr:row>
      <xdr:rowOff>274840</xdr:rowOff>
    </xdr:to>
    <xdr:sp macro="" textlink="" fLocksText="0">
      <xdr:nvSpPr>
        <xdr:cNvPr id="19520" name="Check Box 28" hidden="1">
          <a:extLst>
            <a:ext uri="{FF2B5EF4-FFF2-40B4-BE49-F238E27FC236}">
              <a16:creationId xmlns:a16="http://schemas.microsoft.com/office/drawing/2014/main" id="{962B87B8-8306-4679-BCA4-C82309EF410B}"/>
            </a:ext>
          </a:extLst>
        </xdr:cNvPr>
        <xdr:cNvSpPr>
          <a:spLocks noRot="1"/>
        </xdr:cNvSpPr>
      </xdr:nvSpPr>
      <xdr:spPr>
        <a:xfrm>
          <a:off x="18373725" y="16221075"/>
          <a:ext cx="35242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51</xdr:row>
          <xdr:rowOff>28575</xdr:rowOff>
        </xdr:from>
        <xdr:to>
          <xdr:col>13</xdr:col>
          <xdr:colOff>657225</xdr:colOff>
          <xdr:row>51</xdr:row>
          <xdr:rowOff>276225</xdr:rowOff>
        </xdr:to>
        <xdr:sp macro="" textlink="">
          <xdr:nvSpPr>
            <xdr:cNvPr id="19509" name="Check Box 53" hidden="1">
              <a:extLst>
                <a:ext uri="{63B3BB69-23CF-44E3-9099-C40C66FF867C}">
                  <a14:compatExt spid="_x0000_s19509"/>
                </a:ext>
                <a:ext uri="{FF2B5EF4-FFF2-40B4-BE49-F238E27FC236}">
                  <a16:creationId xmlns:a16="http://schemas.microsoft.com/office/drawing/2014/main" id="{00000000-0008-0000-01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52</xdr:row>
          <xdr:rowOff>28575</xdr:rowOff>
        </xdr:from>
        <xdr:to>
          <xdr:col>13</xdr:col>
          <xdr:colOff>657225</xdr:colOff>
          <xdr:row>52</xdr:row>
          <xdr:rowOff>276225</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1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53</xdr:row>
          <xdr:rowOff>28575</xdr:rowOff>
        </xdr:from>
        <xdr:to>
          <xdr:col>13</xdr:col>
          <xdr:colOff>657225</xdr:colOff>
          <xdr:row>53</xdr:row>
          <xdr:rowOff>276225</xdr:rowOff>
        </xdr:to>
        <xdr:sp macro="" textlink="">
          <xdr:nvSpPr>
            <xdr:cNvPr id="19511" name="Check Box 55" hidden="1">
              <a:extLst>
                <a:ext uri="{63B3BB69-23CF-44E3-9099-C40C66FF867C}">
                  <a14:compatExt spid="_x0000_s19511"/>
                </a:ext>
                <a:ext uri="{FF2B5EF4-FFF2-40B4-BE49-F238E27FC236}">
                  <a16:creationId xmlns:a16="http://schemas.microsoft.com/office/drawing/2014/main" id="{00000000-0008-0000-01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54</xdr:row>
          <xdr:rowOff>28575</xdr:rowOff>
        </xdr:from>
        <xdr:to>
          <xdr:col>13</xdr:col>
          <xdr:colOff>657225</xdr:colOff>
          <xdr:row>54</xdr:row>
          <xdr:rowOff>295275</xdr:rowOff>
        </xdr:to>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1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41</xdr:row>
          <xdr:rowOff>28575</xdr:rowOff>
        </xdr:from>
        <xdr:to>
          <xdr:col>13</xdr:col>
          <xdr:colOff>657225</xdr:colOff>
          <xdr:row>41</xdr:row>
          <xdr:rowOff>276225</xdr:rowOff>
        </xdr:to>
        <xdr:sp macro="" textlink="">
          <xdr:nvSpPr>
            <xdr:cNvPr id="19513" name="Check Box 57" hidden="1">
              <a:extLst>
                <a:ext uri="{63B3BB69-23CF-44E3-9099-C40C66FF867C}">
                  <a14:compatExt spid="_x0000_s19513"/>
                </a:ext>
                <a:ext uri="{FF2B5EF4-FFF2-40B4-BE49-F238E27FC236}">
                  <a16:creationId xmlns:a16="http://schemas.microsoft.com/office/drawing/2014/main" id="{00000000-0008-0000-01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42</xdr:row>
          <xdr:rowOff>28575</xdr:rowOff>
        </xdr:from>
        <xdr:to>
          <xdr:col>13</xdr:col>
          <xdr:colOff>657225</xdr:colOff>
          <xdr:row>42</xdr:row>
          <xdr:rowOff>276225</xdr:rowOff>
        </xdr:to>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1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42</xdr:row>
          <xdr:rowOff>28575</xdr:rowOff>
        </xdr:from>
        <xdr:to>
          <xdr:col>13</xdr:col>
          <xdr:colOff>657225</xdr:colOff>
          <xdr:row>42</xdr:row>
          <xdr:rowOff>276225</xdr:rowOff>
        </xdr:to>
        <xdr:sp macro="" textlink="">
          <xdr:nvSpPr>
            <xdr:cNvPr id="19515" name="Check Box 59" hidden="1">
              <a:extLst>
                <a:ext uri="{63B3BB69-23CF-44E3-9099-C40C66FF867C}">
                  <a14:compatExt spid="_x0000_s19515"/>
                </a:ext>
                <a:ext uri="{FF2B5EF4-FFF2-40B4-BE49-F238E27FC236}">
                  <a16:creationId xmlns:a16="http://schemas.microsoft.com/office/drawing/2014/main" id="{00000000-0008-0000-01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9516" name="Check Box 42" hidden="1">
              <a:extLst>
                <a:ext uri="{63B3BB69-23CF-44E3-9099-C40C66FF867C}">
                  <a14:compatExt spid="_x0000_s19516"/>
                </a:ext>
                <a:ext uri="{FF2B5EF4-FFF2-40B4-BE49-F238E27FC236}">
                  <a16:creationId xmlns:a16="http://schemas.microsoft.com/office/drawing/2014/main" id="{00000000-0008-0000-01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9517" name="Check Box 43" hidden="1">
              <a:extLst>
                <a:ext uri="{63B3BB69-23CF-44E3-9099-C40C66FF867C}">
                  <a14:compatExt spid="_x0000_s19517"/>
                </a:ext>
                <a:ext uri="{FF2B5EF4-FFF2-40B4-BE49-F238E27FC236}">
                  <a16:creationId xmlns:a16="http://schemas.microsoft.com/office/drawing/2014/main" id="{00000000-0008-0000-01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20555" name="Check Box 44" hidden="1">
              <a:extLst>
                <a:ext uri="{63B3BB69-23CF-44E3-9099-C40C66FF867C}">
                  <a14:compatExt spid="_x0000_s19518"/>
                </a:ext>
                <a:ext uri="{FF2B5EF4-FFF2-40B4-BE49-F238E27FC236}">
                  <a16:creationId xmlns:a16="http://schemas.microsoft.com/office/drawing/2014/main" id="{00000000-0008-0000-0100-00004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44</xdr:row>
          <xdr:rowOff>28575</xdr:rowOff>
        </xdr:from>
        <xdr:to>
          <xdr:col>13</xdr:col>
          <xdr:colOff>657225</xdr:colOff>
          <xdr:row>44</xdr:row>
          <xdr:rowOff>276225</xdr:rowOff>
        </xdr:to>
        <xdr:sp macro="" textlink="">
          <xdr:nvSpPr>
            <xdr:cNvPr id="19519" name="Check Box 45" hidden="1">
              <a:extLst>
                <a:ext uri="{63B3BB69-23CF-44E3-9099-C40C66FF867C}">
                  <a14:compatExt spid="_x0000_s19519"/>
                </a:ext>
                <a:ext uri="{FF2B5EF4-FFF2-40B4-BE49-F238E27FC236}">
                  <a16:creationId xmlns:a16="http://schemas.microsoft.com/office/drawing/2014/main" id="{00000000-0008-0000-01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44</xdr:row>
          <xdr:rowOff>28575</xdr:rowOff>
        </xdr:from>
        <xdr:to>
          <xdr:col>13</xdr:col>
          <xdr:colOff>657225</xdr:colOff>
          <xdr:row>44</xdr:row>
          <xdr:rowOff>276225</xdr:rowOff>
        </xdr:to>
        <xdr:sp macro="" textlink="">
          <xdr:nvSpPr>
            <xdr:cNvPr id="20562" name="Check Box 46" hidden="1">
              <a:extLst>
                <a:ext uri="{63B3BB69-23CF-44E3-9099-C40C66FF867C}">
                  <a14:compatExt spid="_x0000_s19520"/>
                </a:ext>
                <a:ext uri="{FF2B5EF4-FFF2-40B4-BE49-F238E27FC236}">
                  <a16:creationId xmlns:a16="http://schemas.microsoft.com/office/drawing/2014/main" id="{00000000-0008-0000-0100-00005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44</xdr:row>
          <xdr:rowOff>28575</xdr:rowOff>
        </xdr:from>
        <xdr:to>
          <xdr:col>13</xdr:col>
          <xdr:colOff>657225</xdr:colOff>
          <xdr:row>44</xdr:row>
          <xdr:rowOff>276225</xdr:rowOff>
        </xdr:to>
        <xdr:sp macro="" textlink="">
          <xdr:nvSpPr>
            <xdr:cNvPr id="19521" name="Check Box 47" hidden="1">
              <a:extLst>
                <a:ext uri="{63B3BB69-23CF-44E3-9099-C40C66FF867C}">
                  <a14:compatExt spid="_x0000_s19521"/>
                </a:ext>
                <a:ext uri="{FF2B5EF4-FFF2-40B4-BE49-F238E27FC236}">
                  <a16:creationId xmlns:a16="http://schemas.microsoft.com/office/drawing/2014/main" id="{00000000-0008-0000-01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44</xdr:row>
          <xdr:rowOff>28575</xdr:rowOff>
        </xdr:from>
        <xdr:to>
          <xdr:col>13</xdr:col>
          <xdr:colOff>657225</xdr:colOff>
          <xdr:row>44</xdr:row>
          <xdr:rowOff>276225</xdr:rowOff>
        </xdr:to>
        <xdr:sp macro="" textlink="">
          <xdr:nvSpPr>
            <xdr:cNvPr id="19522" name="Check Box 48" hidden="1">
              <a:extLst>
                <a:ext uri="{63B3BB69-23CF-44E3-9099-C40C66FF867C}">
                  <a14:compatExt spid="_x0000_s19522"/>
                </a:ext>
                <a:ext uri="{FF2B5EF4-FFF2-40B4-BE49-F238E27FC236}">
                  <a16:creationId xmlns:a16="http://schemas.microsoft.com/office/drawing/2014/main" id="{00000000-0008-0000-01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40</xdr:row>
          <xdr:rowOff>28575</xdr:rowOff>
        </xdr:from>
        <xdr:to>
          <xdr:col>14</xdr:col>
          <xdr:colOff>742950</xdr:colOff>
          <xdr:row>40</xdr:row>
          <xdr:rowOff>276225</xdr:rowOff>
        </xdr:to>
        <xdr:sp macro="" textlink="">
          <xdr:nvSpPr>
            <xdr:cNvPr id="19523" name="Check Box 49" hidden="1">
              <a:extLst>
                <a:ext uri="{63B3BB69-23CF-44E3-9099-C40C66FF867C}">
                  <a14:compatExt spid="_x0000_s19523"/>
                </a:ext>
                <a:ext uri="{FF2B5EF4-FFF2-40B4-BE49-F238E27FC236}">
                  <a16:creationId xmlns:a16="http://schemas.microsoft.com/office/drawing/2014/main" id="{00000000-0008-0000-01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41</xdr:row>
          <xdr:rowOff>28575</xdr:rowOff>
        </xdr:from>
        <xdr:to>
          <xdr:col>14</xdr:col>
          <xdr:colOff>742950</xdr:colOff>
          <xdr:row>41</xdr:row>
          <xdr:rowOff>276225</xdr:rowOff>
        </xdr:to>
        <xdr:sp macro="" textlink="">
          <xdr:nvSpPr>
            <xdr:cNvPr id="19524" name="Check Box 50" hidden="1">
              <a:extLst>
                <a:ext uri="{63B3BB69-23CF-44E3-9099-C40C66FF867C}">
                  <a14:compatExt spid="_x0000_s19524"/>
                </a:ext>
                <a:ext uri="{FF2B5EF4-FFF2-40B4-BE49-F238E27FC236}">
                  <a16:creationId xmlns:a16="http://schemas.microsoft.com/office/drawing/2014/main" id="{00000000-0008-0000-01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42</xdr:row>
          <xdr:rowOff>28575</xdr:rowOff>
        </xdr:from>
        <xdr:to>
          <xdr:col>14</xdr:col>
          <xdr:colOff>742950</xdr:colOff>
          <xdr:row>42</xdr:row>
          <xdr:rowOff>276225</xdr:rowOff>
        </xdr:to>
        <xdr:sp macro="" textlink="">
          <xdr:nvSpPr>
            <xdr:cNvPr id="19525" name="Check Box 51" hidden="1">
              <a:extLst>
                <a:ext uri="{63B3BB69-23CF-44E3-9099-C40C66FF867C}">
                  <a14:compatExt spid="_x0000_s19525"/>
                </a:ext>
                <a:ext uri="{FF2B5EF4-FFF2-40B4-BE49-F238E27FC236}">
                  <a16:creationId xmlns:a16="http://schemas.microsoft.com/office/drawing/2014/main" id="{00000000-0008-0000-01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9526" name="Check Box 52" hidden="1">
              <a:extLst>
                <a:ext uri="{63B3BB69-23CF-44E3-9099-C40C66FF867C}">
                  <a14:compatExt spid="_x0000_s19526"/>
                </a:ext>
                <a:ext uri="{FF2B5EF4-FFF2-40B4-BE49-F238E27FC236}">
                  <a16:creationId xmlns:a16="http://schemas.microsoft.com/office/drawing/2014/main" id="{00000000-0008-0000-01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44</xdr:row>
          <xdr:rowOff>28575</xdr:rowOff>
        </xdr:from>
        <xdr:to>
          <xdr:col>14</xdr:col>
          <xdr:colOff>742950</xdr:colOff>
          <xdr:row>44</xdr:row>
          <xdr:rowOff>276225</xdr:rowOff>
        </xdr:to>
        <xdr:sp macro="" textlink="">
          <xdr:nvSpPr>
            <xdr:cNvPr id="19527" name="Check Box 53" hidden="1">
              <a:extLst>
                <a:ext uri="{63B3BB69-23CF-44E3-9099-C40C66FF867C}">
                  <a14:compatExt spid="_x0000_s19527"/>
                </a:ext>
                <a:ext uri="{FF2B5EF4-FFF2-40B4-BE49-F238E27FC236}">
                  <a16:creationId xmlns:a16="http://schemas.microsoft.com/office/drawing/2014/main" id="{00000000-0008-0000-01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45</xdr:row>
          <xdr:rowOff>28575</xdr:rowOff>
        </xdr:from>
        <xdr:to>
          <xdr:col>14</xdr:col>
          <xdr:colOff>742950</xdr:colOff>
          <xdr:row>45</xdr:row>
          <xdr:rowOff>295275</xdr:rowOff>
        </xdr:to>
        <xdr:sp macro="" textlink="">
          <xdr:nvSpPr>
            <xdr:cNvPr id="19528" name="Check Box 54" hidden="1">
              <a:extLst>
                <a:ext uri="{63B3BB69-23CF-44E3-9099-C40C66FF867C}">
                  <a14:compatExt spid="_x0000_s19528"/>
                </a:ext>
                <a:ext uri="{FF2B5EF4-FFF2-40B4-BE49-F238E27FC236}">
                  <a16:creationId xmlns:a16="http://schemas.microsoft.com/office/drawing/2014/main" id="{00000000-0008-0000-01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46</xdr:row>
          <xdr:rowOff>28575</xdr:rowOff>
        </xdr:from>
        <xdr:to>
          <xdr:col>14</xdr:col>
          <xdr:colOff>742950</xdr:colOff>
          <xdr:row>46</xdr:row>
          <xdr:rowOff>276225</xdr:rowOff>
        </xdr:to>
        <xdr:sp macro="" textlink="">
          <xdr:nvSpPr>
            <xdr:cNvPr id="19529" name="Check Box 55" hidden="1">
              <a:extLst>
                <a:ext uri="{63B3BB69-23CF-44E3-9099-C40C66FF867C}">
                  <a14:compatExt spid="_x0000_s19529"/>
                </a:ext>
                <a:ext uri="{FF2B5EF4-FFF2-40B4-BE49-F238E27FC236}">
                  <a16:creationId xmlns:a16="http://schemas.microsoft.com/office/drawing/2014/main" id="{00000000-0008-0000-01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47</xdr:row>
          <xdr:rowOff>28575</xdr:rowOff>
        </xdr:from>
        <xdr:to>
          <xdr:col>14</xdr:col>
          <xdr:colOff>742950</xdr:colOff>
          <xdr:row>47</xdr:row>
          <xdr:rowOff>276225</xdr:rowOff>
        </xdr:to>
        <xdr:sp macro="" textlink="">
          <xdr:nvSpPr>
            <xdr:cNvPr id="19530" name="Check Box 56" hidden="1">
              <a:extLst>
                <a:ext uri="{63B3BB69-23CF-44E3-9099-C40C66FF867C}">
                  <a14:compatExt spid="_x0000_s19530"/>
                </a:ext>
                <a:ext uri="{FF2B5EF4-FFF2-40B4-BE49-F238E27FC236}">
                  <a16:creationId xmlns:a16="http://schemas.microsoft.com/office/drawing/2014/main" id="{00000000-0008-0000-01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48</xdr:row>
          <xdr:rowOff>28575</xdr:rowOff>
        </xdr:from>
        <xdr:to>
          <xdr:col>14</xdr:col>
          <xdr:colOff>742950</xdr:colOff>
          <xdr:row>48</xdr:row>
          <xdr:rowOff>276225</xdr:rowOff>
        </xdr:to>
        <xdr:sp macro="" textlink="">
          <xdr:nvSpPr>
            <xdr:cNvPr id="19531" name="Check Box 57" hidden="1">
              <a:extLst>
                <a:ext uri="{63B3BB69-23CF-44E3-9099-C40C66FF867C}">
                  <a14:compatExt spid="_x0000_s19531"/>
                </a:ext>
                <a:ext uri="{FF2B5EF4-FFF2-40B4-BE49-F238E27FC236}">
                  <a16:creationId xmlns:a16="http://schemas.microsoft.com/office/drawing/2014/main" id="{00000000-0008-0000-01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49</xdr:row>
          <xdr:rowOff>28575</xdr:rowOff>
        </xdr:from>
        <xdr:to>
          <xdr:col>14</xdr:col>
          <xdr:colOff>742950</xdr:colOff>
          <xdr:row>49</xdr:row>
          <xdr:rowOff>276225</xdr:rowOff>
        </xdr:to>
        <xdr:sp macro="" textlink="">
          <xdr:nvSpPr>
            <xdr:cNvPr id="19532" name="Check Box 58" hidden="1">
              <a:extLst>
                <a:ext uri="{63B3BB69-23CF-44E3-9099-C40C66FF867C}">
                  <a14:compatExt spid="_x0000_s19532"/>
                </a:ext>
                <a:ext uri="{FF2B5EF4-FFF2-40B4-BE49-F238E27FC236}">
                  <a16:creationId xmlns:a16="http://schemas.microsoft.com/office/drawing/2014/main" id="{00000000-0008-0000-01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50</xdr:row>
          <xdr:rowOff>28575</xdr:rowOff>
        </xdr:from>
        <xdr:to>
          <xdr:col>14</xdr:col>
          <xdr:colOff>742950</xdr:colOff>
          <xdr:row>50</xdr:row>
          <xdr:rowOff>276225</xdr:rowOff>
        </xdr:to>
        <xdr:sp macro="" textlink="">
          <xdr:nvSpPr>
            <xdr:cNvPr id="19533" name="Check Box 59" hidden="1">
              <a:extLst>
                <a:ext uri="{63B3BB69-23CF-44E3-9099-C40C66FF867C}">
                  <a14:compatExt spid="_x0000_s19533"/>
                </a:ext>
                <a:ext uri="{FF2B5EF4-FFF2-40B4-BE49-F238E27FC236}">
                  <a16:creationId xmlns:a16="http://schemas.microsoft.com/office/drawing/2014/main" id="{00000000-0008-0000-01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51</xdr:row>
          <xdr:rowOff>28575</xdr:rowOff>
        </xdr:from>
        <xdr:to>
          <xdr:col>14</xdr:col>
          <xdr:colOff>742950</xdr:colOff>
          <xdr:row>51</xdr:row>
          <xdr:rowOff>276225</xdr:rowOff>
        </xdr:to>
        <xdr:sp macro="" textlink="">
          <xdr:nvSpPr>
            <xdr:cNvPr id="19534" name="Check Box 60" hidden="1">
              <a:extLst>
                <a:ext uri="{63B3BB69-23CF-44E3-9099-C40C66FF867C}">
                  <a14:compatExt spid="_x0000_s19534"/>
                </a:ext>
                <a:ext uri="{FF2B5EF4-FFF2-40B4-BE49-F238E27FC236}">
                  <a16:creationId xmlns:a16="http://schemas.microsoft.com/office/drawing/2014/main" id="{00000000-0008-0000-01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52</xdr:row>
          <xdr:rowOff>28575</xdr:rowOff>
        </xdr:from>
        <xdr:to>
          <xdr:col>14</xdr:col>
          <xdr:colOff>742950</xdr:colOff>
          <xdr:row>52</xdr:row>
          <xdr:rowOff>276225</xdr:rowOff>
        </xdr:to>
        <xdr:sp macro="" textlink="">
          <xdr:nvSpPr>
            <xdr:cNvPr id="19535" name="Check Box 61" hidden="1">
              <a:extLst>
                <a:ext uri="{63B3BB69-23CF-44E3-9099-C40C66FF867C}">
                  <a14:compatExt spid="_x0000_s19535"/>
                </a:ext>
                <a:ext uri="{FF2B5EF4-FFF2-40B4-BE49-F238E27FC236}">
                  <a16:creationId xmlns:a16="http://schemas.microsoft.com/office/drawing/2014/main" id="{00000000-0008-0000-01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53</xdr:row>
          <xdr:rowOff>28575</xdr:rowOff>
        </xdr:from>
        <xdr:to>
          <xdr:col>14</xdr:col>
          <xdr:colOff>742950</xdr:colOff>
          <xdr:row>53</xdr:row>
          <xdr:rowOff>276225</xdr:rowOff>
        </xdr:to>
        <xdr:sp macro="" textlink="">
          <xdr:nvSpPr>
            <xdr:cNvPr id="19536" name="Check Box 62" hidden="1">
              <a:extLst>
                <a:ext uri="{63B3BB69-23CF-44E3-9099-C40C66FF867C}">
                  <a14:compatExt spid="_x0000_s19536"/>
                </a:ext>
                <a:ext uri="{FF2B5EF4-FFF2-40B4-BE49-F238E27FC236}">
                  <a16:creationId xmlns:a16="http://schemas.microsoft.com/office/drawing/2014/main" id="{00000000-0008-0000-01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54</xdr:row>
          <xdr:rowOff>28575</xdr:rowOff>
        </xdr:from>
        <xdr:to>
          <xdr:col>14</xdr:col>
          <xdr:colOff>742950</xdr:colOff>
          <xdr:row>54</xdr:row>
          <xdr:rowOff>295275</xdr:rowOff>
        </xdr:to>
        <xdr:sp macro="" textlink="">
          <xdr:nvSpPr>
            <xdr:cNvPr id="19537" name="Check Box 63" hidden="1">
              <a:extLst>
                <a:ext uri="{63B3BB69-23CF-44E3-9099-C40C66FF867C}">
                  <a14:compatExt spid="_x0000_s19537"/>
                </a:ext>
                <a:ext uri="{FF2B5EF4-FFF2-40B4-BE49-F238E27FC236}">
                  <a16:creationId xmlns:a16="http://schemas.microsoft.com/office/drawing/2014/main" id="{00000000-0008-0000-01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41</xdr:row>
          <xdr:rowOff>28575</xdr:rowOff>
        </xdr:from>
        <xdr:to>
          <xdr:col>14</xdr:col>
          <xdr:colOff>742950</xdr:colOff>
          <xdr:row>41</xdr:row>
          <xdr:rowOff>276225</xdr:rowOff>
        </xdr:to>
        <xdr:sp macro="" textlink="">
          <xdr:nvSpPr>
            <xdr:cNvPr id="19538" name="Check Box 64" hidden="1">
              <a:extLst>
                <a:ext uri="{63B3BB69-23CF-44E3-9099-C40C66FF867C}">
                  <a14:compatExt spid="_x0000_s19538"/>
                </a:ext>
                <a:ext uri="{FF2B5EF4-FFF2-40B4-BE49-F238E27FC236}">
                  <a16:creationId xmlns:a16="http://schemas.microsoft.com/office/drawing/2014/main" id="{00000000-0008-0000-01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42</xdr:row>
          <xdr:rowOff>28575</xdr:rowOff>
        </xdr:from>
        <xdr:to>
          <xdr:col>14</xdr:col>
          <xdr:colOff>742950</xdr:colOff>
          <xdr:row>42</xdr:row>
          <xdr:rowOff>276225</xdr:rowOff>
        </xdr:to>
        <xdr:sp macro="" textlink="">
          <xdr:nvSpPr>
            <xdr:cNvPr id="19539" name="Check Box 65" hidden="1">
              <a:extLst>
                <a:ext uri="{63B3BB69-23CF-44E3-9099-C40C66FF867C}">
                  <a14:compatExt spid="_x0000_s19539"/>
                </a:ext>
                <a:ext uri="{FF2B5EF4-FFF2-40B4-BE49-F238E27FC236}">
                  <a16:creationId xmlns:a16="http://schemas.microsoft.com/office/drawing/2014/main" id="{00000000-0008-0000-01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42</xdr:row>
          <xdr:rowOff>28575</xdr:rowOff>
        </xdr:from>
        <xdr:to>
          <xdr:col>14</xdr:col>
          <xdr:colOff>742950</xdr:colOff>
          <xdr:row>42</xdr:row>
          <xdr:rowOff>276225</xdr:rowOff>
        </xdr:to>
        <xdr:sp macro="" textlink="">
          <xdr:nvSpPr>
            <xdr:cNvPr id="19540" name="Check Box 66" hidden="1">
              <a:extLst>
                <a:ext uri="{63B3BB69-23CF-44E3-9099-C40C66FF867C}">
                  <a14:compatExt spid="_x0000_s19540"/>
                </a:ext>
                <a:ext uri="{FF2B5EF4-FFF2-40B4-BE49-F238E27FC236}">
                  <a16:creationId xmlns:a16="http://schemas.microsoft.com/office/drawing/2014/main" id="{00000000-0008-0000-01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9541" name="Check Box 67" hidden="1">
              <a:extLst>
                <a:ext uri="{63B3BB69-23CF-44E3-9099-C40C66FF867C}">
                  <a14:compatExt spid="_x0000_s19541"/>
                </a:ext>
                <a:ext uri="{FF2B5EF4-FFF2-40B4-BE49-F238E27FC236}">
                  <a16:creationId xmlns:a16="http://schemas.microsoft.com/office/drawing/2014/main" id="{00000000-0008-0000-01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9542" name="Check Box 68" hidden="1">
              <a:extLst>
                <a:ext uri="{63B3BB69-23CF-44E3-9099-C40C66FF867C}">
                  <a14:compatExt spid="_x0000_s19542"/>
                </a:ext>
                <a:ext uri="{FF2B5EF4-FFF2-40B4-BE49-F238E27FC236}">
                  <a16:creationId xmlns:a16="http://schemas.microsoft.com/office/drawing/2014/main" id="{00000000-0008-0000-01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9543" name="Check Box 69" hidden="1">
              <a:extLst>
                <a:ext uri="{63B3BB69-23CF-44E3-9099-C40C66FF867C}">
                  <a14:compatExt spid="_x0000_s19543"/>
                </a:ext>
                <a:ext uri="{FF2B5EF4-FFF2-40B4-BE49-F238E27FC236}">
                  <a16:creationId xmlns:a16="http://schemas.microsoft.com/office/drawing/2014/main" id="{00000000-0008-0000-01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44</xdr:row>
          <xdr:rowOff>28575</xdr:rowOff>
        </xdr:from>
        <xdr:to>
          <xdr:col>14</xdr:col>
          <xdr:colOff>742950</xdr:colOff>
          <xdr:row>44</xdr:row>
          <xdr:rowOff>276225</xdr:rowOff>
        </xdr:to>
        <xdr:sp macro="" textlink="">
          <xdr:nvSpPr>
            <xdr:cNvPr id="19544" name="Check Box 70" hidden="1">
              <a:extLst>
                <a:ext uri="{63B3BB69-23CF-44E3-9099-C40C66FF867C}">
                  <a14:compatExt spid="_x0000_s19544"/>
                </a:ext>
                <a:ext uri="{FF2B5EF4-FFF2-40B4-BE49-F238E27FC236}">
                  <a16:creationId xmlns:a16="http://schemas.microsoft.com/office/drawing/2014/main" id="{00000000-0008-0000-01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44</xdr:row>
          <xdr:rowOff>28575</xdr:rowOff>
        </xdr:from>
        <xdr:to>
          <xdr:col>14</xdr:col>
          <xdr:colOff>742950</xdr:colOff>
          <xdr:row>44</xdr:row>
          <xdr:rowOff>276225</xdr:rowOff>
        </xdr:to>
        <xdr:sp macro="" textlink="">
          <xdr:nvSpPr>
            <xdr:cNvPr id="19545" name="Check Box 71" hidden="1">
              <a:extLst>
                <a:ext uri="{63B3BB69-23CF-44E3-9099-C40C66FF867C}">
                  <a14:compatExt spid="_x0000_s19545"/>
                </a:ext>
                <a:ext uri="{FF2B5EF4-FFF2-40B4-BE49-F238E27FC236}">
                  <a16:creationId xmlns:a16="http://schemas.microsoft.com/office/drawing/2014/main" id="{00000000-0008-0000-01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44</xdr:row>
          <xdr:rowOff>28575</xdr:rowOff>
        </xdr:from>
        <xdr:to>
          <xdr:col>14</xdr:col>
          <xdr:colOff>742950</xdr:colOff>
          <xdr:row>44</xdr:row>
          <xdr:rowOff>276225</xdr:rowOff>
        </xdr:to>
        <xdr:sp macro="" textlink="">
          <xdr:nvSpPr>
            <xdr:cNvPr id="19546" name="Check Box 72" hidden="1">
              <a:extLst>
                <a:ext uri="{63B3BB69-23CF-44E3-9099-C40C66FF867C}">
                  <a14:compatExt spid="_x0000_s19546"/>
                </a:ext>
                <a:ext uri="{FF2B5EF4-FFF2-40B4-BE49-F238E27FC236}">
                  <a16:creationId xmlns:a16="http://schemas.microsoft.com/office/drawing/2014/main" id="{00000000-0008-0000-01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44</xdr:row>
          <xdr:rowOff>28575</xdr:rowOff>
        </xdr:from>
        <xdr:to>
          <xdr:col>14</xdr:col>
          <xdr:colOff>742950</xdr:colOff>
          <xdr:row>44</xdr:row>
          <xdr:rowOff>276225</xdr:rowOff>
        </xdr:to>
        <xdr:sp macro="" textlink="">
          <xdr:nvSpPr>
            <xdr:cNvPr id="19547" name="Check Box 73" hidden="1">
              <a:extLst>
                <a:ext uri="{63B3BB69-23CF-44E3-9099-C40C66FF867C}">
                  <a14:compatExt spid="_x0000_s19547"/>
                </a:ext>
                <a:ext uri="{FF2B5EF4-FFF2-40B4-BE49-F238E27FC236}">
                  <a16:creationId xmlns:a16="http://schemas.microsoft.com/office/drawing/2014/main" id="{00000000-0008-0000-01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12</xdr:col>
      <xdr:colOff>352425</xdr:colOff>
      <xdr:row>48</xdr:row>
      <xdr:rowOff>1371600</xdr:rowOff>
    </xdr:from>
    <xdr:ext cx="381000" cy="228600"/>
    <xdr:sp macro="" textlink="">
      <xdr:nvSpPr>
        <xdr:cNvPr id="19560" name="Check Box 74" hidden="1">
          <a:extLst>
            <a:ext uri="{FF2B5EF4-FFF2-40B4-BE49-F238E27FC236}">
              <a16:creationId xmlns:a16="http://schemas.microsoft.com/office/drawing/2014/main" id="{E18F72E2-CCB6-4424-88CA-D05DA4C96D32}"/>
            </a:ext>
          </a:extLst>
        </xdr:cNvPr>
        <xdr:cNvSpPr/>
      </xdr:nvSpPr>
      <xdr:spPr bwMode="auto">
        <a:xfrm>
          <a:off x="192595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48</xdr:row>
      <xdr:rowOff>1371600</xdr:rowOff>
    </xdr:from>
    <xdr:ext cx="381000" cy="228600"/>
    <xdr:sp macro="" textlink="">
      <xdr:nvSpPr>
        <xdr:cNvPr id="19561" name="Check Box 75" hidden="1">
          <a:extLst>
            <a:ext uri="{FF2B5EF4-FFF2-40B4-BE49-F238E27FC236}">
              <a16:creationId xmlns:a16="http://schemas.microsoft.com/office/drawing/2014/main" id="{A834DC68-6FBB-4368-9D90-8EA0AAEEF57E}"/>
            </a:ext>
          </a:extLst>
        </xdr:cNvPr>
        <xdr:cNvSpPr/>
      </xdr:nvSpPr>
      <xdr:spPr bwMode="auto">
        <a:xfrm>
          <a:off x="192595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48</xdr:row>
      <xdr:rowOff>1371600</xdr:rowOff>
    </xdr:from>
    <xdr:ext cx="381000" cy="228600"/>
    <xdr:sp macro="" textlink="">
      <xdr:nvSpPr>
        <xdr:cNvPr id="19562" name="Check Box 76" hidden="1">
          <a:extLst>
            <a:ext uri="{FF2B5EF4-FFF2-40B4-BE49-F238E27FC236}">
              <a16:creationId xmlns:a16="http://schemas.microsoft.com/office/drawing/2014/main" id="{E7FAB870-BD3B-4440-98AF-6ED3AC1EECD7}"/>
            </a:ext>
          </a:extLst>
        </xdr:cNvPr>
        <xdr:cNvSpPr/>
      </xdr:nvSpPr>
      <xdr:spPr bwMode="auto">
        <a:xfrm>
          <a:off x="192595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48</xdr:row>
      <xdr:rowOff>1371600</xdr:rowOff>
    </xdr:from>
    <xdr:ext cx="381000" cy="228600"/>
    <xdr:sp macro="" textlink="">
      <xdr:nvSpPr>
        <xdr:cNvPr id="19563" name="Check Box 77" hidden="1">
          <a:extLst>
            <a:ext uri="{FF2B5EF4-FFF2-40B4-BE49-F238E27FC236}">
              <a16:creationId xmlns:a16="http://schemas.microsoft.com/office/drawing/2014/main" id="{14C92996-20A3-4D49-B968-C97B2A7133C8}"/>
            </a:ext>
          </a:extLst>
        </xdr:cNvPr>
        <xdr:cNvSpPr/>
      </xdr:nvSpPr>
      <xdr:spPr bwMode="auto">
        <a:xfrm>
          <a:off x="192595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48</xdr:row>
      <xdr:rowOff>1371600</xdr:rowOff>
    </xdr:from>
    <xdr:ext cx="381000" cy="228600"/>
    <xdr:sp macro="" textlink="">
      <xdr:nvSpPr>
        <xdr:cNvPr id="19564" name="Check Box 78" hidden="1">
          <a:extLst>
            <a:ext uri="{FF2B5EF4-FFF2-40B4-BE49-F238E27FC236}">
              <a16:creationId xmlns:a16="http://schemas.microsoft.com/office/drawing/2014/main" id="{2BB09019-0541-4F5B-9A64-080FC6CC03AE}"/>
            </a:ext>
          </a:extLst>
        </xdr:cNvPr>
        <xdr:cNvSpPr/>
      </xdr:nvSpPr>
      <xdr:spPr bwMode="auto">
        <a:xfrm>
          <a:off x="192595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48</xdr:row>
      <xdr:rowOff>1371600</xdr:rowOff>
    </xdr:from>
    <xdr:ext cx="381000" cy="228600"/>
    <xdr:sp macro="" textlink="">
      <xdr:nvSpPr>
        <xdr:cNvPr id="19565" name="Check Box 79" hidden="1">
          <a:extLst>
            <a:ext uri="{FF2B5EF4-FFF2-40B4-BE49-F238E27FC236}">
              <a16:creationId xmlns:a16="http://schemas.microsoft.com/office/drawing/2014/main" id="{F8524D1F-A4D6-47A1-824A-0E0DB6522103}"/>
            </a:ext>
          </a:extLst>
        </xdr:cNvPr>
        <xdr:cNvSpPr/>
      </xdr:nvSpPr>
      <xdr:spPr bwMode="auto">
        <a:xfrm>
          <a:off x="192595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62</xdr:row>
          <xdr:rowOff>28575</xdr:rowOff>
        </xdr:from>
        <xdr:to>
          <xdr:col>11</xdr:col>
          <xdr:colOff>581025</xdr:colOff>
          <xdr:row>62</xdr:row>
          <xdr:rowOff>276225</xdr:rowOff>
        </xdr:to>
        <xdr:sp macro="" textlink="">
          <xdr:nvSpPr>
            <xdr:cNvPr id="19548" name="Check Box 80" hidden="1">
              <a:extLst>
                <a:ext uri="{63B3BB69-23CF-44E3-9099-C40C66FF867C}">
                  <a14:compatExt spid="_x0000_s19548"/>
                </a:ext>
                <a:ext uri="{FF2B5EF4-FFF2-40B4-BE49-F238E27FC236}">
                  <a16:creationId xmlns:a16="http://schemas.microsoft.com/office/drawing/2014/main" id="{00000000-0008-0000-01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63</xdr:row>
          <xdr:rowOff>28575</xdr:rowOff>
        </xdr:from>
        <xdr:to>
          <xdr:col>11</xdr:col>
          <xdr:colOff>581025</xdr:colOff>
          <xdr:row>63</xdr:row>
          <xdr:rowOff>276225</xdr:rowOff>
        </xdr:to>
        <xdr:sp macro="" textlink="">
          <xdr:nvSpPr>
            <xdr:cNvPr id="19549" name="Check Box 81" hidden="1">
              <a:extLst>
                <a:ext uri="{63B3BB69-23CF-44E3-9099-C40C66FF867C}">
                  <a14:compatExt spid="_x0000_s19549"/>
                </a:ext>
                <a:ext uri="{FF2B5EF4-FFF2-40B4-BE49-F238E27FC236}">
                  <a16:creationId xmlns:a16="http://schemas.microsoft.com/office/drawing/2014/main" id="{00000000-0008-0000-01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64</xdr:row>
          <xdr:rowOff>28575</xdr:rowOff>
        </xdr:from>
        <xdr:to>
          <xdr:col>11</xdr:col>
          <xdr:colOff>581025</xdr:colOff>
          <xdr:row>64</xdr:row>
          <xdr:rowOff>276225</xdr:rowOff>
        </xdr:to>
        <xdr:sp macro="" textlink="">
          <xdr:nvSpPr>
            <xdr:cNvPr id="19550" name="Check Box 82" hidden="1">
              <a:extLst>
                <a:ext uri="{63B3BB69-23CF-44E3-9099-C40C66FF867C}">
                  <a14:compatExt spid="_x0000_s19550"/>
                </a:ext>
                <a:ext uri="{FF2B5EF4-FFF2-40B4-BE49-F238E27FC236}">
                  <a16:creationId xmlns:a16="http://schemas.microsoft.com/office/drawing/2014/main" id="{00000000-0008-0000-01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257175</xdr:rowOff>
        </xdr:to>
        <xdr:sp macro="" textlink="">
          <xdr:nvSpPr>
            <xdr:cNvPr id="19551" name="Check Box 83" hidden="1">
              <a:extLst>
                <a:ext uri="{63B3BB69-23CF-44E3-9099-C40C66FF867C}">
                  <a14:compatExt spid="_x0000_s19551"/>
                </a:ext>
                <a:ext uri="{FF2B5EF4-FFF2-40B4-BE49-F238E27FC236}">
                  <a16:creationId xmlns:a16="http://schemas.microsoft.com/office/drawing/2014/main" id="{00000000-0008-0000-01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66</xdr:row>
          <xdr:rowOff>28575</xdr:rowOff>
        </xdr:from>
        <xdr:to>
          <xdr:col>11</xdr:col>
          <xdr:colOff>581025</xdr:colOff>
          <xdr:row>66</xdr:row>
          <xdr:rowOff>276225</xdr:rowOff>
        </xdr:to>
        <xdr:sp macro="" textlink="">
          <xdr:nvSpPr>
            <xdr:cNvPr id="19552" name="Check Box 84" hidden="1">
              <a:extLst>
                <a:ext uri="{63B3BB69-23CF-44E3-9099-C40C66FF867C}">
                  <a14:compatExt spid="_x0000_s19552"/>
                </a:ext>
                <a:ext uri="{FF2B5EF4-FFF2-40B4-BE49-F238E27FC236}">
                  <a16:creationId xmlns:a16="http://schemas.microsoft.com/office/drawing/2014/main" id="{00000000-0008-0000-01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67</xdr:row>
          <xdr:rowOff>28575</xdr:rowOff>
        </xdr:from>
        <xdr:to>
          <xdr:col>11</xdr:col>
          <xdr:colOff>581025</xdr:colOff>
          <xdr:row>67</xdr:row>
          <xdr:rowOff>276225</xdr:rowOff>
        </xdr:to>
        <xdr:sp macro="" textlink="">
          <xdr:nvSpPr>
            <xdr:cNvPr id="19553" name="Check Box 85" hidden="1">
              <a:extLst>
                <a:ext uri="{63B3BB69-23CF-44E3-9099-C40C66FF867C}">
                  <a14:compatExt spid="_x0000_s19553"/>
                </a:ext>
                <a:ext uri="{FF2B5EF4-FFF2-40B4-BE49-F238E27FC236}">
                  <a16:creationId xmlns:a16="http://schemas.microsoft.com/office/drawing/2014/main" id="{00000000-0008-0000-01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68</xdr:row>
          <xdr:rowOff>28575</xdr:rowOff>
        </xdr:from>
        <xdr:to>
          <xdr:col>11</xdr:col>
          <xdr:colOff>581025</xdr:colOff>
          <xdr:row>68</xdr:row>
          <xdr:rowOff>276225</xdr:rowOff>
        </xdr:to>
        <xdr:sp macro="" textlink="">
          <xdr:nvSpPr>
            <xdr:cNvPr id="19554" name="Check Box 86" hidden="1">
              <a:extLst>
                <a:ext uri="{63B3BB69-23CF-44E3-9099-C40C66FF867C}">
                  <a14:compatExt spid="_x0000_s19554"/>
                </a:ext>
                <a:ext uri="{FF2B5EF4-FFF2-40B4-BE49-F238E27FC236}">
                  <a16:creationId xmlns:a16="http://schemas.microsoft.com/office/drawing/2014/main" id="{00000000-0008-0000-01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69</xdr:row>
          <xdr:rowOff>28575</xdr:rowOff>
        </xdr:from>
        <xdr:to>
          <xdr:col>11</xdr:col>
          <xdr:colOff>581025</xdr:colOff>
          <xdr:row>69</xdr:row>
          <xdr:rowOff>276225</xdr:rowOff>
        </xdr:to>
        <xdr:sp macro="" textlink="">
          <xdr:nvSpPr>
            <xdr:cNvPr id="19555" name="Check Box 87" hidden="1">
              <a:extLst>
                <a:ext uri="{63B3BB69-23CF-44E3-9099-C40C66FF867C}">
                  <a14:compatExt spid="_x0000_s19555"/>
                </a:ext>
                <a:ext uri="{FF2B5EF4-FFF2-40B4-BE49-F238E27FC236}">
                  <a16:creationId xmlns:a16="http://schemas.microsoft.com/office/drawing/2014/main" id="{00000000-0008-0000-01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70</xdr:row>
          <xdr:rowOff>28575</xdr:rowOff>
        </xdr:from>
        <xdr:to>
          <xdr:col>11</xdr:col>
          <xdr:colOff>581025</xdr:colOff>
          <xdr:row>70</xdr:row>
          <xdr:rowOff>276225</xdr:rowOff>
        </xdr:to>
        <xdr:sp macro="" textlink="">
          <xdr:nvSpPr>
            <xdr:cNvPr id="19556" name="Check Box 88" hidden="1">
              <a:extLst>
                <a:ext uri="{63B3BB69-23CF-44E3-9099-C40C66FF867C}">
                  <a14:compatExt spid="_x0000_s19556"/>
                </a:ext>
                <a:ext uri="{FF2B5EF4-FFF2-40B4-BE49-F238E27FC236}">
                  <a16:creationId xmlns:a16="http://schemas.microsoft.com/office/drawing/2014/main" id="{00000000-0008-0000-01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71</xdr:row>
          <xdr:rowOff>28575</xdr:rowOff>
        </xdr:from>
        <xdr:to>
          <xdr:col>11</xdr:col>
          <xdr:colOff>581025</xdr:colOff>
          <xdr:row>71</xdr:row>
          <xdr:rowOff>276225</xdr:rowOff>
        </xdr:to>
        <xdr:sp macro="" textlink="">
          <xdr:nvSpPr>
            <xdr:cNvPr id="19557" name="Check Box 89" hidden="1">
              <a:extLst>
                <a:ext uri="{63B3BB69-23CF-44E3-9099-C40C66FF867C}">
                  <a14:compatExt spid="_x0000_s19557"/>
                </a:ext>
                <a:ext uri="{FF2B5EF4-FFF2-40B4-BE49-F238E27FC236}">
                  <a16:creationId xmlns:a16="http://schemas.microsoft.com/office/drawing/2014/main" id="{00000000-0008-0000-01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72</xdr:row>
          <xdr:rowOff>28575</xdr:rowOff>
        </xdr:from>
        <xdr:to>
          <xdr:col>11</xdr:col>
          <xdr:colOff>581025</xdr:colOff>
          <xdr:row>72</xdr:row>
          <xdr:rowOff>276225</xdr:rowOff>
        </xdr:to>
        <xdr:sp macro="" textlink="">
          <xdr:nvSpPr>
            <xdr:cNvPr id="19558" name="Check Box 90" hidden="1">
              <a:extLst>
                <a:ext uri="{63B3BB69-23CF-44E3-9099-C40C66FF867C}">
                  <a14:compatExt spid="_x0000_s19558"/>
                </a:ext>
                <a:ext uri="{FF2B5EF4-FFF2-40B4-BE49-F238E27FC236}">
                  <a16:creationId xmlns:a16="http://schemas.microsoft.com/office/drawing/2014/main" id="{00000000-0008-0000-01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73</xdr:row>
          <xdr:rowOff>28575</xdr:rowOff>
        </xdr:from>
        <xdr:to>
          <xdr:col>11</xdr:col>
          <xdr:colOff>581025</xdr:colOff>
          <xdr:row>73</xdr:row>
          <xdr:rowOff>266700</xdr:rowOff>
        </xdr:to>
        <xdr:sp macro="" textlink="">
          <xdr:nvSpPr>
            <xdr:cNvPr id="19559" name="Check Box 91" hidden="1">
              <a:extLst>
                <a:ext uri="{63B3BB69-23CF-44E3-9099-C40C66FF867C}">
                  <a14:compatExt spid="_x0000_s19559"/>
                </a:ext>
                <a:ext uri="{FF2B5EF4-FFF2-40B4-BE49-F238E27FC236}">
                  <a16:creationId xmlns:a16="http://schemas.microsoft.com/office/drawing/2014/main" id="{00000000-0008-0000-01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74</xdr:row>
          <xdr:rowOff>28575</xdr:rowOff>
        </xdr:from>
        <xdr:to>
          <xdr:col>11</xdr:col>
          <xdr:colOff>581025</xdr:colOff>
          <xdr:row>74</xdr:row>
          <xdr:rowOff>266700</xdr:rowOff>
        </xdr:to>
        <xdr:sp macro="" textlink="">
          <xdr:nvSpPr>
            <xdr:cNvPr id="20575" name="Check Box 92" hidden="1">
              <a:extLst>
                <a:ext uri="{63B3BB69-23CF-44E3-9099-C40C66FF867C}">
                  <a14:compatExt spid="_x0000_s19560"/>
                </a:ext>
                <a:ext uri="{FF2B5EF4-FFF2-40B4-BE49-F238E27FC236}">
                  <a16:creationId xmlns:a16="http://schemas.microsoft.com/office/drawing/2014/main" id="{00000000-0008-0000-0100-00005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75</xdr:row>
          <xdr:rowOff>28575</xdr:rowOff>
        </xdr:from>
        <xdr:to>
          <xdr:col>11</xdr:col>
          <xdr:colOff>581025</xdr:colOff>
          <xdr:row>75</xdr:row>
          <xdr:rowOff>276225</xdr:rowOff>
        </xdr:to>
        <xdr:sp macro="" textlink="">
          <xdr:nvSpPr>
            <xdr:cNvPr id="20582" name="Check Box 93" hidden="1">
              <a:extLst>
                <a:ext uri="{63B3BB69-23CF-44E3-9099-C40C66FF867C}">
                  <a14:compatExt spid="_x0000_s19561"/>
                </a:ext>
                <a:ext uri="{FF2B5EF4-FFF2-40B4-BE49-F238E27FC236}">
                  <a16:creationId xmlns:a16="http://schemas.microsoft.com/office/drawing/2014/main" id="{00000000-0008-0000-0100-00006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76</xdr:row>
          <xdr:rowOff>28575</xdr:rowOff>
        </xdr:from>
        <xdr:to>
          <xdr:col>11</xdr:col>
          <xdr:colOff>581025</xdr:colOff>
          <xdr:row>76</xdr:row>
          <xdr:rowOff>295275</xdr:rowOff>
        </xdr:to>
        <xdr:sp macro="" textlink="">
          <xdr:nvSpPr>
            <xdr:cNvPr id="20678" name="Check Box 94" hidden="1">
              <a:extLst>
                <a:ext uri="{63B3BB69-23CF-44E3-9099-C40C66FF867C}">
                  <a14:compatExt spid="_x0000_s19562"/>
                </a:ext>
                <a:ext uri="{FF2B5EF4-FFF2-40B4-BE49-F238E27FC236}">
                  <a16:creationId xmlns:a16="http://schemas.microsoft.com/office/drawing/2014/main" id="{00000000-0008-0000-0100-0000C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63</xdr:row>
          <xdr:rowOff>28575</xdr:rowOff>
        </xdr:from>
        <xdr:to>
          <xdr:col>11</xdr:col>
          <xdr:colOff>581025</xdr:colOff>
          <xdr:row>63</xdr:row>
          <xdr:rowOff>276225</xdr:rowOff>
        </xdr:to>
        <xdr:sp macro="" textlink="">
          <xdr:nvSpPr>
            <xdr:cNvPr id="20682" name="Check Box 95" hidden="1">
              <a:extLst>
                <a:ext uri="{63B3BB69-23CF-44E3-9099-C40C66FF867C}">
                  <a14:compatExt spid="_x0000_s19563"/>
                </a:ext>
                <a:ext uri="{FF2B5EF4-FFF2-40B4-BE49-F238E27FC236}">
                  <a16:creationId xmlns:a16="http://schemas.microsoft.com/office/drawing/2014/main" id="{00000000-0008-0000-0100-0000C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64</xdr:row>
          <xdr:rowOff>28575</xdr:rowOff>
        </xdr:from>
        <xdr:to>
          <xdr:col>11</xdr:col>
          <xdr:colOff>581025</xdr:colOff>
          <xdr:row>64</xdr:row>
          <xdr:rowOff>276225</xdr:rowOff>
        </xdr:to>
        <xdr:sp macro="" textlink="">
          <xdr:nvSpPr>
            <xdr:cNvPr id="20690" name="Check Box 96" hidden="1">
              <a:extLst>
                <a:ext uri="{63B3BB69-23CF-44E3-9099-C40C66FF867C}">
                  <a14:compatExt spid="_x0000_s19564"/>
                </a:ext>
                <a:ext uri="{FF2B5EF4-FFF2-40B4-BE49-F238E27FC236}">
                  <a16:creationId xmlns:a16="http://schemas.microsoft.com/office/drawing/2014/main" id="{00000000-0008-0000-0100-0000D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64</xdr:row>
          <xdr:rowOff>28575</xdr:rowOff>
        </xdr:from>
        <xdr:to>
          <xdr:col>11</xdr:col>
          <xdr:colOff>581025</xdr:colOff>
          <xdr:row>64</xdr:row>
          <xdr:rowOff>276225</xdr:rowOff>
        </xdr:to>
        <xdr:sp macro="" textlink="">
          <xdr:nvSpPr>
            <xdr:cNvPr id="20694" name="Check Box 97" hidden="1">
              <a:extLst>
                <a:ext uri="{63B3BB69-23CF-44E3-9099-C40C66FF867C}">
                  <a14:compatExt spid="_x0000_s19565"/>
                </a:ext>
                <a:ext uri="{FF2B5EF4-FFF2-40B4-BE49-F238E27FC236}">
                  <a16:creationId xmlns:a16="http://schemas.microsoft.com/office/drawing/2014/main" id="{00000000-0008-0000-0100-0000D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257175</xdr:rowOff>
        </xdr:to>
        <xdr:sp macro="" textlink="">
          <xdr:nvSpPr>
            <xdr:cNvPr id="19566" name="Check Box 98" hidden="1">
              <a:extLst>
                <a:ext uri="{63B3BB69-23CF-44E3-9099-C40C66FF867C}">
                  <a14:compatExt spid="_x0000_s19566"/>
                </a:ext>
                <a:ext uri="{FF2B5EF4-FFF2-40B4-BE49-F238E27FC236}">
                  <a16:creationId xmlns:a16="http://schemas.microsoft.com/office/drawing/2014/main" id="{00000000-0008-0000-01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257175</xdr:rowOff>
        </xdr:to>
        <xdr:sp macro="" textlink="">
          <xdr:nvSpPr>
            <xdr:cNvPr id="19567" name="Check Box 99" hidden="1">
              <a:extLst>
                <a:ext uri="{63B3BB69-23CF-44E3-9099-C40C66FF867C}">
                  <a14:compatExt spid="_x0000_s19567"/>
                </a:ext>
                <a:ext uri="{FF2B5EF4-FFF2-40B4-BE49-F238E27FC236}">
                  <a16:creationId xmlns:a16="http://schemas.microsoft.com/office/drawing/2014/main" id="{00000000-0008-0000-01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257175</xdr:rowOff>
        </xdr:to>
        <xdr:sp macro="" textlink="">
          <xdr:nvSpPr>
            <xdr:cNvPr id="19568" name="Check Box 100" hidden="1">
              <a:extLst>
                <a:ext uri="{63B3BB69-23CF-44E3-9099-C40C66FF867C}">
                  <a14:compatExt spid="_x0000_s19568"/>
                </a:ext>
                <a:ext uri="{FF2B5EF4-FFF2-40B4-BE49-F238E27FC236}">
                  <a16:creationId xmlns:a16="http://schemas.microsoft.com/office/drawing/2014/main" id="{00000000-0008-0000-01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66</xdr:row>
          <xdr:rowOff>28575</xdr:rowOff>
        </xdr:from>
        <xdr:to>
          <xdr:col>11</xdr:col>
          <xdr:colOff>581025</xdr:colOff>
          <xdr:row>66</xdr:row>
          <xdr:rowOff>276225</xdr:rowOff>
        </xdr:to>
        <xdr:sp macro="" textlink="">
          <xdr:nvSpPr>
            <xdr:cNvPr id="19569" name="Check Box 101" hidden="1">
              <a:extLst>
                <a:ext uri="{63B3BB69-23CF-44E3-9099-C40C66FF867C}">
                  <a14:compatExt spid="_x0000_s19569"/>
                </a:ext>
                <a:ext uri="{FF2B5EF4-FFF2-40B4-BE49-F238E27FC236}">
                  <a16:creationId xmlns:a16="http://schemas.microsoft.com/office/drawing/2014/main" id="{00000000-0008-0000-0100-00007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66</xdr:row>
          <xdr:rowOff>28575</xdr:rowOff>
        </xdr:from>
        <xdr:to>
          <xdr:col>11</xdr:col>
          <xdr:colOff>581025</xdr:colOff>
          <xdr:row>66</xdr:row>
          <xdr:rowOff>276225</xdr:rowOff>
        </xdr:to>
        <xdr:sp macro="" textlink="">
          <xdr:nvSpPr>
            <xdr:cNvPr id="19570" name="Check Box 102" hidden="1">
              <a:extLst>
                <a:ext uri="{63B3BB69-23CF-44E3-9099-C40C66FF867C}">
                  <a14:compatExt spid="_x0000_s19570"/>
                </a:ext>
                <a:ext uri="{FF2B5EF4-FFF2-40B4-BE49-F238E27FC236}">
                  <a16:creationId xmlns:a16="http://schemas.microsoft.com/office/drawing/2014/main" id="{00000000-0008-0000-01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66</xdr:row>
          <xdr:rowOff>28575</xdr:rowOff>
        </xdr:from>
        <xdr:to>
          <xdr:col>11</xdr:col>
          <xdr:colOff>581025</xdr:colOff>
          <xdr:row>66</xdr:row>
          <xdr:rowOff>276225</xdr:rowOff>
        </xdr:to>
        <xdr:sp macro="" textlink="">
          <xdr:nvSpPr>
            <xdr:cNvPr id="19571" name="Check Box 103" hidden="1">
              <a:extLst>
                <a:ext uri="{63B3BB69-23CF-44E3-9099-C40C66FF867C}">
                  <a14:compatExt spid="_x0000_s19571"/>
                </a:ext>
                <a:ext uri="{FF2B5EF4-FFF2-40B4-BE49-F238E27FC236}">
                  <a16:creationId xmlns:a16="http://schemas.microsoft.com/office/drawing/2014/main" id="{00000000-0008-0000-0100-00007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66</xdr:row>
          <xdr:rowOff>28575</xdr:rowOff>
        </xdr:from>
        <xdr:to>
          <xdr:col>11</xdr:col>
          <xdr:colOff>581025</xdr:colOff>
          <xdr:row>66</xdr:row>
          <xdr:rowOff>276225</xdr:rowOff>
        </xdr:to>
        <xdr:sp macro="" textlink="">
          <xdr:nvSpPr>
            <xdr:cNvPr id="19572" name="Check Box 104" hidden="1">
              <a:extLst>
                <a:ext uri="{63B3BB69-23CF-44E3-9099-C40C66FF867C}">
                  <a14:compatExt spid="_x0000_s19572"/>
                </a:ext>
                <a:ext uri="{FF2B5EF4-FFF2-40B4-BE49-F238E27FC236}">
                  <a16:creationId xmlns:a16="http://schemas.microsoft.com/office/drawing/2014/main" id="{00000000-0008-0000-0100-00007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62</xdr:row>
          <xdr:rowOff>28575</xdr:rowOff>
        </xdr:from>
        <xdr:to>
          <xdr:col>12</xdr:col>
          <xdr:colOff>581025</xdr:colOff>
          <xdr:row>62</xdr:row>
          <xdr:rowOff>276225</xdr:rowOff>
        </xdr:to>
        <xdr:sp macro="" textlink="">
          <xdr:nvSpPr>
            <xdr:cNvPr id="19573" name="Check Box 105" hidden="1">
              <a:extLst>
                <a:ext uri="{63B3BB69-23CF-44E3-9099-C40C66FF867C}">
                  <a14:compatExt spid="_x0000_s19573"/>
                </a:ext>
                <a:ext uri="{FF2B5EF4-FFF2-40B4-BE49-F238E27FC236}">
                  <a16:creationId xmlns:a16="http://schemas.microsoft.com/office/drawing/2014/main" id="{00000000-0008-0000-0100-00007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63</xdr:row>
          <xdr:rowOff>28575</xdr:rowOff>
        </xdr:from>
        <xdr:to>
          <xdr:col>12</xdr:col>
          <xdr:colOff>581025</xdr:colOff>
          <xdr:row>63</xdr:row>
          <xdr:rowOff>276225</xdr:rowOff>
        </xdr:to>
        <xdr:sp macro="" textlink="">
          <xdr:nvSpPr>
            <xdr:cNvPr id="19574" name="Check Box 106" hidden="1">
              <a:extLst>
                <a:ext uri="{63B3BB69-23CF-44E3-9099-C40C66FF867C}">
                  <a14:compatExt spid="_x0000_s19574"/>
                </a:ext>
                <a:ext uri="{FF2B5EF4-FFF2-40B4-BE49-F238E27FC236}">
                  <a16:creationId xmlns:a16="http://schemas.microsoft.com/office/drawing/2014/main" id="{00000000-0008-0000-0100-00007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64</xdr:row>
          <xdr:rowOff>28575</xdr:rowOff>
        </xdr:from>
        <xdr:to>
          <xdr:col>12</xdr:col>
          <xdr:colOff>581025</xdr:colOff>
          <xdr:row>64</xdr:row>
          <xdr:rowOff>276225</xdr:rowOff>
        </xdr:to>
        <xdr:sp macro="" textlink="">
          <xdr:nvSpPr>
            <xdr:cNvPr id="19575" name="Check Box 107" hidden="1">
              <a:extLst>
                <a:ext uri="{63B3BB69-23CF-44E3-9099-C40C66FF867C}">
                  <a14:compatExt spid="_x0000_s19575"/>
                </a:ext>
                <a:ext uri="{FF2B5EF4-FFF2-40B4-BE49-F238E27FC236}">
                  <a16:creationId xmlns:a16="http://schemas.microsoft.com/office/drawing/2014/main" id="{00000000-0008-0000-0100-00007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257175</xdr:rowOff>
        </xdr:to>
        <xdr:sp macro="" textlink="">
          <xdr:nvSpPr>
            <xdr:cNvPr id="19576" name="Check Box 108" hidden="1">
              <a:extLst>
                <a:ext uri="{63B3BB69-23CF-44E3-9099-C40C66FF867C}">
                  <a14:compatExt spid="_x0000_s19576"/>
                </a:ext>
                <a:ext uri="{FF2B5EF4-FFF2-40B4-BE49-F238E27FC236}">
                  <a16:creationId xmlns:a16="http://schemas.microsoft.com/office/drawing/2014/main" id="{00000000-0008-0000-0100-00007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66</xdr:row>
          <xdr:rowOff>28575</xdr:rowOff>
        </xdr:from>
        <xdr:to>
          <xdr:col>12</xdr:col>
          <xdr:colOff>581025</xdr:colOff>
          <xdr:row>66</xdr:row>
          <xdr:rowOff>276225</xdr:rowOff>
        </xdr:to>
        <xdr:sp macro="" textlink="">
          <xdr:nvSpPr>
            <xdr:cNvPr id="19577" name="Check Box 109" hidden="1">
              <a:extLst>
                <a:ext uri="{63B3BB69-23CF-44E3-9099-C40C66FF867C}">
                  <a14:compatExt spid="_x0000_s19577"/>
                </a:ext>
                <a:ext uri="{FF2B5EF4-FFF2-40B4-BE49-F238E27FC236}">
                  <a16:creationId xmlns:a16="http://schemas.microsoft.com/office/drawing/2014/main" id="{00000000-0008-0000-0100-00007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67</xdr:row>
          <xdr:rowOff>28575</xdr:rowOff>
        </xdr:from>
        <xdr:to>
          <xdr:col>12</xdr:col>
          <xdr:colOff>581025</xdr:colOff>
          <xdr:row>67</xdr:row>
          <xdr:rowOff>276225</xdr:rowOff>
        </xdr:to>
        <xdr:sp macro="" textlink="">
          <xdr:nvSpPr>
            <xdr:cNvPr id="19578" name="Check Box 110" hidden="1">
              <a:extLst>
                <a:ext uri="{63B3BB69-23CF-44E3-9099-C40C66FF867C}">
                  <a14:compatExt spid="_x0000_s19578"/>
                </a:ext>
                <a:ext uri="{FF2B5EF4-FFF2-40B4-BE49-F238E27FC236}">
                  <a16:creationId xmlns:a16="http://schemas.microsoft.com/office/drawing/2014/main" id="{00000000-0008-0000-0100-00007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68</xdr:row>
          <xdr:rowOff>28575</xdr:rowOff>
        </xdr:from>
        <xdr:to>
          <xdr:col>12</xdr:col>
          <xdr:colOff>581025</xdr:colOff>
          <xdr:row>68</xdr:row>
          <xdr:rowOff>276225</xdr:rowOff>
        </xdr:to>
        <xdr:sp macro="" textlink="">
          <xdr:nvSpPr>
            <xdr:cNvPr id="19579" name="Check Box 111" hidden="1">
              <a:extLst>
                <a:ext uri="{63B3BB69-23CF-44E3-9099-C40C66FF867C}">
                  <a14:compatExt spid="_x0000_s19579"/>
                </a:ext>
                <a:ext uri="{FF2B5EF4-FFF2-40B4-BE49-F238E27FC236}">
                  <a16:creationId xmlns:a16="http://schemas.microsoft.com/office/drawing/2014/main" id="{00000000-0008-0000-0100-00007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69</xdr:row>
          <xdr:rowOff>28575</xdr:rowOff>
        </xdr:from>
        <xdr:to>
          <xdr:col>12</xdr:col>
          <xdr:colOff>581025</xdr:colOff>
          <xdr:row>69</xdr:row>
          <xdr:rowOff>276225</xdr:rowOff>
        </xdr:to>
        <xdr:sp macro="" textlink="">
          <xdr:nvSpPr>
            <xdr:cNvPr id="19580" name="Check Box 112" hidden="1">
              <a:extLst>
                <a:ext uri="{63B3BB69-23CF-44E3-9099-C40C66FF867C}">
                  <a14:compatExt spid="_x0000_s19580"/>
                </a:ext>
                <a:ext uri="{FF2B5EF4-FFF2-40B4-BE49-F238E27FC236}">
                  <a16:creationId xmlns:a16="http://schemas.microsoft.com/office/drawing/2014/main" id="{00000000-0008-0000-0100-00007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70</xdr:row>
          <xdr:rowOff>28575</xdr:rowOff>
        </xdr:from>
        <xdr:to>
          <xdr:col>12</xdr:col>
          <xdr:colOff>581025</xdr:colOff>
          <xdr:row>70</xdr:row>
          <xdr:rowOff>276225</xdr:rowOff>
        </xdr:to>
        <xdr:sp macro="" textlink="">
          <xdr:nvSpPr>
            <xdr:cNvPr id="19581" name="Check Box 113" hidden="1">
              <a:extLst>
                <a:ext uri="{63B3BB69-23CF-44E3-9099-C40C66FF867C}">
                  <a14:compatExt spid="_x0000_s19581"/>
                </a:ext>
                <a:ext uri="{FF2B5EF4-FFF2-40B4-BE49-F238E27FC236}">
                  <a16:creationId xmlns:a16="http://schemas.microsoft.com/office/drawing/2014/main" id="{00000000-0008-0000-0100-00007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71</xdr:row>
          <xdr:rowOff>28575</xdr:rowOff>
        </xdr:from>
        <xdr:to>
          <xdr:col>12</xdr:col>
          <xdr:colOff>581025</xdr:colOff>
          <xdr:row>71</xdr:row>
          <xdr:rowOff>276225</xdr:rowOff>
        </xdr:to>
        <xdr:sp macro="" textlink="">
          <xdr:nvSpPr>
            <xdr:cNvPr id="19582" name="Check Box 114" hidden="1">
              <a:extLst>
                <a:ext uri="{63B3BB69-23CF-44E3-9099-C40C66FF867C}">
                  <a14:compatExt spid="_x0000_s19582"/>
                </a:ext>
                <a:ext uri="{FF2B5EF4-FFF2-40B4-BE49-F238E27FC236}">
                  <a16:creationId xmlns:a16="http://schemas.microsoft.com/office/drawing/2014/main" id="{00000000-0008-0000-0100-00007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72</xdr:row>
          <xdr:rowOff>28575</xdr:rowOff>
        </xdr:from>
        <xdr:to>
          <xdr:col>12</xdr:col>
          <xdr:colOff>581025</xdr:colOff>
          <xdr:row>72</xdr:row>
          <xdr:rowOff>276225</xdr:rowOff>
        </xdr:to>
        <xdr:sp macro="" textlink="">
          <xdr:nvSpPr>
            <xdr:cNvPr id="19583" name="Check Box 115" hidden="1">
              <a:extLst>
                <a:ext uri="{63B3BB69-23CF-44E3-9099-C40C66FF867C}">
                  <a14:compatExt spid="_x0000_s19583"/>
                </a:ext>
                <a:ext uri="{FF2B5EF4-FFF2-40B4-BE49-F238E27FC236}">
                  <a16:creationId xmlns:a16="http://schemas.microsoft.com/office/drawing/2014/main" id="{00000000-0008-0000-0100-00007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73</xdr:row>
          <xdr:rowOff>28575</xdr:rowOff>
        </xdr:from>
        <xdr:to>
          <xdr:col>12</xdr:col>
          <xdr:colOff>581025</xdr:colOff>
          <xdr:row>73</xdr:row>
          <xdr:rowOff>266700</xdr:rowOff>
        </xdr:to>
        <xdr:sp macro="" textlink="">
          <xdr:nvSpPr>
            <xdr:cNvPr id="19584" name="Check Box 116" hidden="1">
              <a:extLst>
                <a:ext uri="{63B3BB69-23CF-44E3-9099-C40C66FF867C}">
                  <a14:compatExt spid="_x0000_s19584"/>
                </a:ext>
                <a:ext uri="{FF2B5EF4-FFF2-40B4-BE49-F238E27FC236}">
                  <a16:creationId xmlns:a16="http://schemas.microsoft.com/office/drawing/2014/main" id="{00000000-0008-0000-0100-00008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74</xdr:row>
          <xdr:rowOff>28575</xdr:rowOff>
        </xdr:from>
        <xdr:to>
          <xdr:col>12</xdr:col>
          <xdr:colOff>581025</xdr:colOff>
          <xdr:row>74</xdr:row>
          <xdr:rowOff>266700</xdr:rowOff>
        </xdr:to>
        <xdr:sp macro="" textlink="">
          <xdr:nvSpPr>
            <xdr:cNvPr id="19585" name="Check Box 117" hidden="1">
              <a:extLst>
                <a:ext uri="{63B3BB69-23CF-44E3-9099-C40C66FF867C}">
                  <a14:compatExt spid="_x0000_s19585"/>
                </a:ext>
                <a:ext uri="{FF2B5EF4-FFF2-40B4-BE49-F238E27FC236}">
                  <a16:creationId xmlns:a16="http://schemas.microsoft.com/office/drawing/2014/main" id="{00000000-0008-0000-0100-00008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75</xdr:row>
          <xdr:rowOff>28575</xdr:rowOff>
        </xdr:from>
        <xdr:to>
          <xdr:col>12</xdr:col>
          <xdr:colOff>581025</xdr:colOff>
          <xdr:row>75</xdr:row>
          <xdr:rowOff>276225</xdr:rowOff>
        </xdr:to>
        <xdr:sp macro="" textlink="">
          <xdr:nvSpPr>
            <xdr:cNvPr id="19586" name="Check Box 118" hidden="1">
              <a:extLst>
                <a:ext uri="{63B3BB69-23CF-44E3-9099-C40C66FF867C}">
                  <a14:compatExt spid="_x0000_s19586"/>
                </a:ext>
                <a:ext uri="{FF2B5EF4-FFF2-40B4-BE49-F238E27FC236}">
                  <a16:creationId xmlns:a16="http://schemas.microsoft.com/office/drawing/2014/main" id="{00000000-0008-0000-0100-00008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76</xdr:row>
          <xdr:rowOff>28575</xdr:rowOff>
        </xdr:from>
        <xdr:to>
          <xdr:col>12</xdr:col>
          <xdr:colOff>581025</xdr:colOff>
          <xdr:row>76</xdr:row>
          <xdr:rowOff>295275</xdr:rowOff>
        </xdr:to>
        <xdr:sp macro="" textlink="">
          <xdr:nvSpPr>
            <xdr:cNvPr id="19587" name="Check Box 119" hidden="1">
              <a:extLst>
                <a:ext uri="{63B3BB69-23CF-44E3-9099-C40C66FF867C}">
                  <a14:compatExt spid="_x0000_s19587"/>
                </a:ext>
                <a:ext uri="{FF2B5EF4-FFF2-40B4-BE49-F238E27FC236}">
                  <a16:creationId xmlns:a16="http://schemas.microsoft.com/office/drawing/2014/main" id="{00000000-0008-0000-0100-00008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63</xdr:row>
          <xdr:rowOff>28575</xdr:rowOff>
        </xdr:from>
        <xdr:to>
          <xdr:col>12</xdr:col>
          <xdr:colOff>581025</xdr:colOff>
          <xdr:row>63</xdr:row>
          <xdr:rowOff>276225</xdr:rowOff>
        </xdr:to>
        <xdr:sp macro="" textlink="">
          <xdr:nvSpPr>
            <xdr:cNvPr id="19588" name="Check Box 120" hidden="1">
              <a:extLst>
                <a:ext uri="{63B3BB69-23CF-44E3-9099-C40C66FF867C}">
                  <a14:compatExt spid="_x0000_s19588"/>
                </a:ext>
                <a:ext uri="{FF2B5EF4-FFF2-40B4-BE49-F238E27FC236}">
                  <a16:creationId xmlns:a16="http://schemas.microsoft.com/office/drawing/2014/main" id="{00000000-0008-0000-0100-00008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64</xdr:row>
          <xdr:rowOff>28575</xdr:rowOff>
        </xdr:from>
        <xdr:to>
          <xdr:col>12</xdr:col>
          <xdr:colOff>581025</xdr:colOff>
          <xdr:row>64</xdr:row>
          <xdr:rowOff>276225</xdr:rowOff>
        </xdr:to>
        <xdr:sp macro="" textlink="">
          <xdr:nvSpPr>
            <xdr:cNvPr id="19589" name="Check Box 121" hidden="1">
              <a:extLst>
                <a:ext uri="{63B3BB69-23CF-44E3-9099-C40C66FF867C}">
                  <a14:compatExt spid="_x0000_s19589"/>
                </a:ext>
                <a:ext uri="{FF2B5EF4-FFF2-40B4-BE49-F238E27FC236}">
                  <a16:creationId xmlns:a16="http://schemas.microsoft.com/office/drawing/2014/main" id="{00000000-0008-0000-0100-00008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64</xdr:row>
          <xdr:rowOff>28575</xdr:rowOff>
        </xdr:from>
        <xdr:to>
          <xdr:col>12</xdr:col>
          <xdr:colOff>581025</xdr:colOff>
          <xdr:row>64</xdr:row>
          <xdr:rowOff>276225</xdr:rowOff>
        </xdr:to>
        <xdr:sp macro="" textlink="">
          <xdr:nvSpPr>
            <xdr:cNvPr id="19590" name="Check Box 122" hidden="1">
              <a:extLst>
                <a:ext uri="{63B3BB69-23CF-44E3-9099-C40C66FF867C}">
                  <a14:compatExt spid="_x0000_s19590"/>
                </a:ext>
                <a:ext uri="{FF2B5EF4-FFF2-40B4-BE49-F238E27FC236}">
                  <a16:creationId xmlns:a16="http://schemas.microsoft.com/office/drawing/2014/main" id="{00000000-0008-0000-01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257175</xdr:rowOff>
        </xdr:to>
        <xdr:sp macro="" textlink="">
          <xdr:nvSpPr>
            <xdr:cNvPr id="19591" name="Check Box 123" hidden="1">
              <a:extLst>
                <a:ext uri="{63B3BB69-23CF-44E3-9099-C40C66FF867C}">
                  <a14:compatExt spid="_x0000_s19591"/>
                </a:ext>
                <a:ext uri="{FF2B5EF4-FFF2-40B4-BE49-F238E27FC236}">
                  <a16:creationId xmlns:a16="http://schemas.microsoft.com/office/drawing/2014/main" id="{00000000-0008-0000-0100-00008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257175</xdr:rowOff>
        </xdr:to>
        <xdr:sp macro="" textlink="">
          <xdr:nvSpPr>
            <xdr:cNvPr id="19592" name="Check Box 124" hidden="1">
              <a:extLst>
                <a:ext uri="{63B3BB69-23CF-44E3-9099-C40C66FF867C}">
                  <a14:compatExt spid="_x0000_s19592"/>
                </a:ext>
                <a:ext uri="{FF2B5EF4-FFF2-40B4-BE49-F238E27FC236}">
                  <a16:creationId xmlns:a16="http://schemas.microsoft.com/office/drawing/2014/main" id="{00000000-0008-0000-0100-00008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257175</xdr:rowOff>
        </xdr:to>
        <xdr:sp macro="" textlink="">
          <xdr:nvSpPr>
            <xdr:cNvPr id="19593" name="Check Box 125" hidden="1">
              <a:extLst>
                <a:ext uri="{63B3BB69-23CF-44E3-9099-C40C66FF867C}">
                  <a14:compatExt spid="_x0000_s19593"/>
                </a:ext>
                <a:ext uri="{FF2B5EF4-FFF2-40B4-BE49-F238E27FC236}">
                  <a16:creationId xmlns:a16="http://schemas.microsoft.com/office/drawing/2014/main" id="{00000000-0008-0000-0100-00008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66</xdr:row>
          <xdr:rowOff>28575</xdr:rowOff>
        </xdr:from>
        <xdr:to>
          <xdr:col>12</xdr:col>
          <xdr:colOff>581025</xdr:colOff>
          <xdr:row>66</xdr:row>
          <xdr:rowOff>276225</xdr:rowOff>
        </xdr:to>
        <xdr:sp macro="" textlink="">
          <xdr:nvSpPr>
            <xdr:cNvPr id="19594" name="Check Box 126" hidden="1">
              <a:extLst>
                <a:ext uri="{63B3BB69-23CF-44E3-9099-C40C66FF867C}">
                  <a14:compatExt spid="_x0000_s19594"/>
                </a:ext>
                <a:ext uri="{FF2B5EF4-FFF2-40B4-BE49-F238E27FC236}">
                  <a16:creationId xmlns:a16="http://schemas.microsoft.com/office/drawing/2014/main" id="{00000000-0008-0000-0100-00008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66</xdr:row>
          <xdr:rowOff>28575</xdr:rowOff>
        </xdr:from>
        <xdr:to>
          <xdr:col>12</xdr:col>
          <xdr:colOff>581025</xdr:colOff>
          <xdr:row>66</xdr:row>
          <xdr:rowOff>276225</xdr:rowOff>
        </xdr:to>
        <xdr:sp macro="" textlink="">
          <xdr:nvSpPr>
            <xdr:cNvPr id="19595" name="Check Box 127" hidden="1">
              <a:extLst>
                <a:ext uri="{63B3BB69-23CF-44E3-9099-C40C66FF867C}">
                  <a14:compatExt spid="_x0000_s19595"/>
                </a:ext>
                <a:ext uri="{FF2B5EF4-FFF2-40B4-BE49-F238E27FC236}">
                  <a16:creationId xmlns:a16="http://schemas.microsoft.com/office/drawing/2014/main" id="{00000000-0008-0000-0100-00008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64</xdr:row>
          <xdr:rowOff>28575</xdr:rowOff>
        </xdr:from>
        <xdr:to>
          <xdr:col>14</xdr:col>
          <xdr:colOff>581025</xdr:colOff>
          <xdr:row>64</xdr:row>
          <xdr:rowOff>276225</xdr:rowOff>
        </xdr:to>
        <xdr:sp macro="" textlink="">
          <xdr:nvSpPr>
            <xdr:cNvPr id="19614" name="Check Box 29" hidden="1">
              <a:extLst>
                <a:ext uri="{63B3BB69-23CF-44E3-9099-C40C66FF867C}">
                  <a14:compatExt spid="_x0000_s19614"/>
                </a:ext>
                <a:ext uri="{FF2B5EF4-FFF2-40B4-BE49-F238E27FC236}">
                  <a16:creationId xmlns:a16="http://schemas.microsoft.com/office/drawing/2014/main" id="{00000000-0008-0000-0100-00009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66</xdr:row>
          <xdr:rowOff>28575</xdr:rowOff>
        </xdr:from>
        <xdr:to>
          <xdr:col>12</xdr:col>
          <xdr:colOff>581025</xdr:colOff>
          <xdr:row>66</xdr:row>
          <xdr:rowOff>276225</xdr:rowOff>
        </xdr:to>
        <xdr:sp macro="" textlink="">
          <xdr:nvSpPr>
            <xdr:cNvPr id="19596" name="Check Box 140" hidden="1">
              <a:extLst>
                <a:ext uri="{63B3BB69-23CF-44E3-9099-C40C66FF867C}">
                  <a14:compatExt spid="_x0000_s19596"/>
                </a:ext>
                <a:ext uri="{FF2B5EF4-FFF2-40B4-BE49-F238E27FC236}">
                  <a16:creationId xmlns:a16="http://schemas.microsoft.com/office/drawing/2014/main" id="{00000000-0008-0000-0100-00008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41</xdr:row>
          <xdr:rowOff>28575</xdr:rowOff>
        </xdr:from>
        <xdr:to>
          <xdr:col>12</xdr:col>
          <xdr:colOff>657225</xdr:colOff>
          <xdr:row>41</xdr:row>
          <xdr:rowOff>276225</xdr:rowOff>
        </xdr:to>
        <xdr:sp macro="" textlink="">
          <xdr:nvSpPr>
            <xdr:cNvPr id="19597" name="Check Box 141" hidden="1">
              <a:extLst>
                <a:ext uri="{63B3BB69-23CF-44E3-9099-C40C66FF867C}">
                  <a14:compatExt spid="_x0000_s19597"/>
                </a:ext>
                <a:ext uri="{FF2B5EF4-FFF2-40B4-BE49-F238E27FC236}">
                  <a16:creationId xmlns:a16="http://schemas.microsoft.com/office/drawing/2014/main" id="{00000000-0008-0000-0100-00008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63</xdr:row>
          <xdr:rowOff>28575</xdr:rowOff>
        </xdr:from>
        <xdr:to>
          <xdr:col>13</xdr:col>
          <xdr:colOff>581025</xdr:colOff>
          <xdr:row>63</xdr:row>
          <xdr:rowOff>276225</xdr:rowOff>
        </xdr:to>
        <xdr:sp macro="" textlink="">
          <xdr:nvSpPr>
            <xdr:cNvPr id="19598" name="Check Box 142" hidden="1">
              <a:extLst>
                <a:ext uri="{63B3BB69-23CF-44E3-9099-C40C66FF867C}">
                  <a14:compatExt spid="_x0000_s19598"/>
                </a:ext>
                <a:ext uri="{FF2B5EF4-FFF2-40B4-BE49-F238E27FC236}">
                  <a16:creationId xmlns:a16="http://schemas.microsoft.com/office/drawing/2014/main" id="{00000000-0008-0000-0100-00008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68</xdr:row>
          <xdr:rowOff>28575</xdr:rowOff>
        </xdr:from>
        <xdr:to>
          <xdr:col>14</xdr:col>
          <xdr:colOff>581025</xdr:colOff>
          <xdr:row>68</xdr:row>
          <xdr:rowOff>276225</xdr:rowOff>
        </xdr:to>
        <xdr:sp macro="" textlink="">
          <xdr:nvSpPr>
            <xdr:cNvPr id="19618" name="Check Box 31" hidden="1">
              <a:extLst>
                <a:ext uri="{63B3BB69-23CF-44E3-9099-C40C66FF867C}">
                  <a14:compatExt spid="_x0000_s19618"/>
                </a:ext>
                <a:ext uri="{FF2B5EF4-FFF2-40B4-BE49-F238E27FC236}">
                  <a16:creationId xmlns:a16="http://schemas.microsoft.com/office/drawing/2014/main" id="{00000000-0008-0000-0100-0000A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257175</xdr:rowOff>
        </xdr:to>
        <xdr:sp macro="" textlink="">
          <xdr:nvSpPr>
            <xdr:cNvPr id="19599" name="Check Box 143" hidden="1">
              <a:extLst>
                <a:ext uri="{63B3BB69-23CF-44E3-9099-C40C66FF867C}">
                  <a14:compatExt spid="_x0000_s19599"/>
                </a:ext>
                <a:ext uri="{FF2B5EF4-FFF2-40B4-BE49-F238E27FC236}">
                  <a16:creationId xmlns:a16="http://schemas.microsoft.com/office/drawing/2014/main" id="{00000000-0008-0000-0100-00008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9600" name="Check Box 144" hidden="1">
              <a:extLst>
                <a:ext uri="{63B3BB69-23CF-44E3-9099-C40C66FF867C}">
                  <a14:compatExt spid="_x0000_s19600"/>
                </a:ext>
                <a:ext uri="{FF2B5EF4-FFF2-40B4-BE49-F238E27FC236}">
                  <a16:creationId xmlns:a16="http://schemas.microsoft.com/office/drawing/2014/main" id="{00000000-0008-0000-0100-00009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67</xdr:row>
          <xdr:rowOff>28575</xdr:rowOff>
        </xdr:from>
        <xdr:to>
          <xdr:col>13</xdr:col>
          <xdr:colOff>581025</xdr:colOff>
          <xdr:row>67</xdr:row>
          <xdr:rowOff>276225</xdr:rowOff>
        </xdr:to>
        <xdr:sp macro="" textlink="">
          <xdr:nvSpPr>
            <xdr:cNvPr id="19601" name="Check Box 145" hidden="1">
              <a:extLst>
                <a:ext uri="{63B3BB69-23CF-44E3-9099-C40C66FF867C}">
                  <a14:compatExt spid="_x0000_s19601"/>
                </a:ext>
                <a:ext uri="{FF2B5EF4-FFF2-40B4-BE49-F238E27FC236}">
                  <a16:creationId xmlns:a16="http://schemas.microsoft.com/office/drawing/2014/main" id="{00000000-0008-0000-0100-00009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74</xdr:row>
          <xdr:rowOff>28575</xdr:rowOff>
        </xdr:from>
        <xdr:to>
          <xdr:col>14</xdr:col>
          <xdr:colOff>581025</xdr:colOff>
          <xdr:row>74</xdr:row>
          <xdr:rowOff>266700</xdr:rowOff>
        </xdr:to>
        <xdr:sp macro="" textlink="">
          <xdr:nvSpPr>
            <xdr:cNvPr id="19622" name="Check Box 33" hidden="1">
              <a:extLst>
                <a:ext uri="{63B3BB69-23CF-44E3-9099-C40C66FF867C}">
                  <a14:compatExt spid="_x0000_s19622"/>
                </a:ext>
                <a:ext uri="{FF2B5EF4-FFF2-40B4-BE49-F238E27FC236}">
                  <a16:creationId xmlns:a16="http://schemas.microsoft.com/office/drawing/2014/main" id="{00000000-0008-0000-0100-0000A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69</xdr:row>
          <xdr:rowOff>28575</xdr:rowOff>
        </xdr:from>
        <xdr:to>
          <xdr:col>13</xdr:col>
          <xdr:colOff>581025</xdr:colOff>
          <xdr:row>69</xdr:row>
          <xdr:rowOff>276225</xdr:rowOff>
        </xdr:to>
        <xdr:sp macro="" textlink="">
          <xdr:nvSpPr>
            <xdr:cNvPr id="19602" name="Check Box 146" hidden="1">
              <a:extLst>
                <a:ext uri="{63B3BB69-23CF-44E3-9099-C40C66FF867C}">
                  <a14:compatExt spid="_x0000_s19602"/>
                </a:ext>
                <a:ext uri="{FF2B5EF4-FFF2-40B4-BE49-F238E27FC236}">
                  <a16:creationId xmlns:a16="http://schemas.microsoft.com/office/drawing/2014/main" id="{00000000-0008-0000-0100-00009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63</xdr:row>
          <xdr:rowOff>28575</xdr:rowOff>
        </xdr:from>
        <xdr:to>
          <xdr:col>14</xdr:col>
          <xdr:colOff>581025</xdr:colOff>
          <xdr:row>63</xdr:row>
          <xdr:rowOff>276225</xdr:rowOff>
        </xdr:to>
        <xdr:sp macro="" textlink="">
          <xdr:nvSpPr>
            <xdr:cNvPr id="19624" name="Check Box 34" hidden="1">
              <a:extLst>
                <a:ext uri="{63B3BB69-23CF-44E3-9099-C40C66FF867C}">
                  <a14:compatExt spid="_x0000_s19624"/>
                </a:ext>
                <a:ext uri="{FF2B5EF4-FFF2-40B4-BE49-F238E27FC236}">
                  <a16:creationId xmlns:a16="http://schemas.microsoft.com/office/drawing/2014/main" id="{00000000-0008-0000-0100-0000A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71</xdr:row>
          <xdr:rowOff>28575</xdr:rowOff>
        </xdr:from>
        <xdr:to>
          <xdr:col>13</xdr:col>
          <xdr:colOff>581025</xdr:colOff>
          <xdr:row>71</xdr:row>
          <xdr:rowOff>276225</xdr:rowOff>
        </xdr:to>
        <xdr:sp macro="" textlink="">
          <xdr:nvSpPr>
            <xdr:cNvPr id="19603" name="Check Box 147" hidden="1">
              <a:extLst>
                <a:ext uri="{63B3BB69-23CF-44E3-9099-C40C66FF867C}">
                  <a14:compatExt spid="_x0000_s19603"/>
                </a:ext>
                <a:ext uri="{FF2B5EF4-FFF2-40B4-BE49-F238E27FC236}">
                  <a16:creationId xmlns:a16="http://schemas.microsoft.com/office/drawing/2014/main" id="{00000000-0008-0000-0100-00009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64</xdr:row>
          <xdr:rowOff>28575</xdr:rowOff>
        </xdr:from>
        <xdr:to>
          <xdr:col>14</xdr:col>
          <xdr:colOff>581025</xdr:colOff>
          <xdr:row>64</xdr:row>
          <xdr:rowOff>276225</xdr:rowOff>
        </xdr:to>
        <xdr:sp macro="" textlink="">
          <xdr:nvSpPr>
            <xdr:cNvPr id="19626" name="Check Box 35" hidden="1">
              <a:extLst>
                <a:ext uri="{63B3BB69-23CF-44E3-9099-C40C66FF867C}">
                  <a14:compatExt spid="_x0000_s19626"/>
                </a:ext>
                <a:ext uri="{FF2B5EF4-FFF2-40B4-BE49-F238E27FC236}">
                  <a16:creationId xmlns:a16="http://schemas.microsoft.com/office/drawing/2014/main" id="{00000000-0008-0000-0100-0000A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73</xdr:row>
          <xdr:rowOff>28575</xdr:rowOff>
        </xdr:from>
        <xdr:to>
          <xdr:col>13</xdr:col>
          <xdr:colOff>581025</xdr:colOff>
          <xdr:row>73</xdr:row>
          <xdr:rowOff>266700</xdr:rowOff>
        </xdr:to>
        <xdr:sp macro="" textlink="">
          <xdr:nvSpPr>
            <xdr:cNvPr id="19604" name="Check Box 148" hidden="1">
              <a:extLst>
                <a:ext uri="{63B3BB69-23CF-44E3-9099-C40C66FF867C}">
                  <a14:compatExt spid="_x0000_s19604"/>
                </a:ext>
                <a:ext uri="{FF2B5EF4-FFF2-40B4-BE49-F238E27FC236}">
                  <a16:creationId xmlns:a16="http://schemas.microsoft.com/office/drawing/2014/main" id="{00000000-0008-0000-0100-00009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257175</xdr:rowOff>
        </xdr:to>
        <xdr:sp macro="" textlink="">
          <xdr:nvSpPr>
            <xdr:cNvPr id="19628" name="Check Box 36" hidden="1">
              <a:extLst>
                <a:ext uri="{63B3BB69-23CF-44E3-9099-C40C66FF867C}">
                  <a14:compatExt spid="_x0000_s19628"/>
                </a:ext>
                <a:ext uri="{FF2B5EF4-FFF2-40B4-BE49-F238E27FC236}">
                  <a16:creationId xmlns:a16="http://schemas.microsoft.com/office/drawing/2014/main" id="{00000000-0008-0000-0100-0000A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75</xdr:row>
          <xdr:rowOff>28575</xdr:rowOff>
        </xdr:from>
        <xdr:to>
          <xdr:col>13</xdr:col>
          <xdr:colOff>581025</xdr:colOff>
          <xdr:row>75</xdr:row>
          <xdr:rowOff>276225</xdr:rowOff>
        </xdr:to>
        <xdr:sp macro="" textlink="">
          <xdr:nvSpPr>
            <xdr:cNvPr id="19605" name="Check Box 149" hidden="1">
              <a:extLst>
                <a:ext uri="{63B3BB69-23CF-44E3-9099-C40C66FF867C}">
                  <a14:compatExt spid="_x0000_s19605"/>
                </a:ext>
                <a:ext uri="{FF2B5EF4-FFF2-40B4-BE49-F238E27FC236}">
                  <a16:creationId xmlns:a16="http://schemas.microsoft.com/office/drawing/2014/main" id="{00000000-0008-0000-0100-00009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48</xdr:row>
          <xdr:rowOff>28575</xdr:rowOff>
        </xdr:from>
        <xdr:to>
          <xdr:col>12</xdr:col>
          <xdr:colOff>657225</xdr:colOff>
          <xdr:row>48</xdr:row>
          <xdr:rowOff>276225</xdr:rowOff>
        </xdr:to>
        <xdr:sp macro="" textlink="">
          <xdr:nvSpPr>
            <xdr:cNvPr id="19606" name="Check Box 150" hidden="1">
              <a:extLst>
                <a:ext uri="{63B3BB69-23CF-44E3-9099-C40C66FF867C}">
                  <a14:compatExt spid="_x0000_s19606"/>
                </a:ext>
                <a:ext uri="{FF2B5EF4-FFF2-40B4-BE49-F238E27FC236}">
                  <a16:creationId xmlns:a16="http://schemas.microsoft.com/office/drawing/2014/main" id="{00000000-0008-0000-0100-00009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63</xdr:row>
          <xdr:rowOff>28575</xdr:rowOff>
        </xdr:from>
        <xdr:to>
          <xdr:col>13</xdr:col>
          <xdr:colOff>581025</xdr:colOff>
          <xdr:row>63</xdr:row>
          <xdr:rowOff>276225</xdr:rowOff>
        </xdr:to>
        <xdr:sp macro="" textlink="">
          <xdr:nvSpPr>
            <xdr:cNvPr id="19607" name="Check Box 151" hidden="1">
              <a:extLst>
                <a:ext uri="{63B3BB69-23CF-44E3-9099-C40C66FF867C}">
                  <a14:compatExt spid="_x0000_s19607"/>
                </a:ext>
                <a:ext uri="{FF2B5EF4-FFF2-40B4-BE49-F238E27FC236}">
                  <a16:creationId xmlns:a16="http://schemas.microsoft.com/office/drawing/2014/main" id="{00000000-0008-0000-0100-00009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44</xdr:row>
          <xdr:rowOff>28575</xdr:rowOff>
        </xdr:from>
        <xdr:to>
          <xdr:col>12</xdr:col>
          <xdr:colOff>657225</xdr:colOff>
          <xdr:row>44</xdr:row>
          <xdr:rowOff>276225</xdr:rowOff>
        </xdr:to>
        <xdr:sp macro="" textlink="">
          <xdr:nvSpPr>
            <xdr:cNvPr id="19632" name="Check Box 38" hidden="1">
              <a:extLst>
                <a:ext uri="{63B3BB69-23CF-44E3-9099-C40C66FF867C}">
                  <a14:compatExt spid="_x0000_s19632"/>
                </a:ext>
                <a:ext uri="{FF2B5EF4-FFF2-40B4-BE49-F238E27FC236}">
                  <a16:creationId xmlns:a16="http://schemas.microsoft.com/office/drawing/2014/main" id="{00000000-0008-0000-0100-0000B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64</xdr:row>
          <xdr:rowOff>28575</xdr:rowOff>
        </xdr:from>
        <xdr:to>
          <xdr:col>13</xdr:col>
          <xdr:colOff>581025</xdr:colOff>
          <xdr:row>64</xdr:row>
          <xdr:rowOff>276225</xdr:rowOff>
        </xdr:to>
        <xdr:sp macro="" textlink="">
          <xdr:nvSpPr>
            <xdr:cNvPr id="19608" name="Check Box 152" hidden="1">
              <a:extLst>
                <a:ext uri="{63B3BB69-23CF-44E3-9099-C40C66FF867C}">
                  <a14:compatExt spid="_x0000_s19608"/>
                </a:ext>
                <a:ext uri="{FF2B5EF4-FFF2-40B4-BE49-F238E27FC236}">
                  <a16:creationId xmlns:a16="http://schemas.microsoft.com/office/drawing/2014/main" id="{00000000-0008-0000-0100-00009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48</xdr:row>
          <xdr:rowOff>28575</xdr:rowOff>
        </xdr:from>
        <xdr:to>
          <xdr:col>13</xdr:col>
          <xdr:colOff>657225</xdr:colOff>
          <xdr:row>48</xdr:row>
          <xdr:rowOff>276225</xdr:rowOff>
        </xdr:to>
        <xdr:sp macro="" textlink="">
          <xdr:nvSpPr>
            <xdr:cNvPr id="19634" name="Check Box 39" hidden="1">
              <a:extLst>
                <a:ext uri="{63B3BB69-23CF-44E3-9099-C40C66FF867C}">
                  <a14:compatExt spid="_x0000_s19634"/>
                </a:ext>
                <a:ext uri="{FF2B5EF4-FFF2-40B4-BE49-F238E27FC236}">
                  <a16:creationId xmlns:a16="http://schemas.microsoft.com/office/drawing/2014/main" id="{00000000-0008-0000-0100-0000B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257175</xdr:rowOff>
        </xdr:to>
        <xdr:sp macro="" textlink="">
          <xdr:nvSpPr>
            <xdr:cNvPr id="19609" name="Check Box 153" hidden="1">
              <a:extLst>
                <a:ext uri="{63B3BB69-23CF-44E3-9099-C40C66FF867C}">
                  <a14:compatExt spid="_x0000_s19609"/>
                </a:ext>
                <a:ext uri="{FF2B5EF4-FFF2-40B4-BE49-F238E27FC236}">
                  <a16:creationId xmlns:a16="http://schemas.microsoft.com/office/drawing/2014/main" id="{00000000-0008-0000-0100-00009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66</xdr:row>
          <xdr:rowOff>28575</xdr:rowOff>
        </xdr:from>
        <xdr:to>
          <xdr:col>12</xdr:col>
          <xdr:colOff>581025</xdr:colOff>
          <xdr:row>66</xdr:row>
          <xdr:rowOff>276225</xdr:rowOff>
        </xdr:to>
        <xdr:sp macro="" textlink="">
          <xdr:nvSpPr>
            <xdr:cNvPr id="19636" name="Check Box 40" hidden="1">
              <a:extLst>
                <a:ext uri="{63B3BB69-23CF-44E3-9099-C40C66FF867C}">
                  <a14:compatExt spid="_x0000_s19636"/>
                </a:ext>
                <a:ext uri="{FF2B5EF4-FFF2-40B4-BE49-F238E27FC236}">
                  <a16:creationId xmlns:a16="http://schemas.microsoft.com/office/drawing/2014/main" id="{00000000-0008-0000-0100-0000B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66</xdr:row>
          <xdr:rowOff>28575</xdr:rowOff>
        </xdr:from>
        <xdr:to>
          <xdr:col>13</xdr:col>
          <xdr:colOff>581025</xdr:colOff>
          <xdr:row>66</xdr:row>
          <xdr:rowOff>276225</xdr:rowOff>
        </xdr:to>
        <xdr:sp macro="" textlink="">
          <xdr:nvSpPr>
            <xdr:cNvPr id="19610" name="Check Box 154" hidden="1">
              <a:extLst>
                <a:ext uri="{63B3BB69-23CF-44E3-9099-C40C66FF867C}">
                  <a14:compatExt spid="_x0000_s19610"/>
                </a:ext>
                <a:ext uri="{FF2B5EF4-FFF2-40B4-BE49-F238E27FC236}">
                  <a16:creationId xmlns:a16="http://schemas.microsoft.com/office/drawing/2014/main" id="{00000000-0008-0000-0100-00009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64</xdr:row>
          <xdr:rowOff>28575</xdr:rowOff>
        </xdr:from>
        <xdr:to>
          <xdr:col>13</xdr:col>
          <xdr:colOff>581025</xdr:colOff>
          <xdr:row>64</xdr:row>
          <xdr:rowOff>276225</xdr:rowOff>
        </xdr:to>
        <xdr:sp macro="" textlink="">
          <xdr:nvSpPr>
            <xdr:cNvPr id="19638" name="Check Box 41" hidden="1">
              <a:extLst>
                <a:ext uri="{63B3BB69-23CF-44E3-9099-C40C66FF867C}">
                  <a14:compatExt spid="_x0000_s19638"/>
                </a:ext>
                <a:ext uri="{FF2B5EF4-FFF2-40B4-BE49-F238E27FC236}">
                  <a16:creationId xmlns:a16="http://schemas.microsoft.com/office/drawing/2014/main" id="{00000000-0008-0000-0100-0000B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66</xdr:row>
          <xdr:rowOff>28575</xdr:rowOff>
        </xdr:from>
        <xdr:to>
          <xdr:col>13</xdr:col>
          <xdr:colOff>581025</xdr:colOff>
          <xdr:row>66</xdr:row>
          <xdr:rowOff>276225</xdr:rowOff>
        </xdr:to>
        <xdr:sp macro="" textlink="">
          <xdr:nvSpPr>
            <xdr:cNvPr id="19611" name="Check Box 155" hidden="1">
              <a:extLst>
                <a:ext uri="{63B3BB69-23CF-44E3-9099-C40C66FF867C}">
                  <a14:compatExt spid="_x0000_s19611"/>
                </a:ext>
                <a:ext uri="{FF2B5EF4-FFF2-40B4-BE49-F238E27FC236}">
                  <a16:creationId xmlns:a16="http://schemas.microsoft.com/office/drawing/2014/main" id="{00000000-0008-0000-0100-00009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53</xdr:row>
          <xdr:rowOff>28575</xdr:rowOff>
        </xdr:from>
        <xdr:to>
          <xdr:col>12</xdr:col>
          <xdr:colOff>657225</xdr:colOff>
          <xdr:row>53</xdr:row>
          <xdr:rowOff>276225</xdr:rowOff>
        </xdr:to>
        <xdr:sp macro="" textlink="">
          <xdr:nvSpPr>
            <xdr:cNvPr id="19612" name="Check Box 156" hidden="1">
              <a:extLst>
                <a:ext uri="{63B3BB69-23CF-44E3-9099-C40C66FF867C}">
                  <a14:compatExt spid="_x0000_s19612"/>
                </a:ext>
                <a:ext uri="{FF2B5EF4-FFF2-40B4-BE49-F238E27FC236}">
                  <a16:creationId xmlns:a16="http://schemas.microsoft.com/office/drawing/2014/main" id="{00000000-0008-0000-0100-00009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62</xdr:row>
          <xdr:rowOff>28575</xdr:rowOff>
        </xdr:from>
        <xdr:to>
          <xdr:col>14</xdr:col>
          <xdr:colOff>581025</xdr:colOff>
          <xdr:row>62</xdr:row>
          <xdr:rowOff>276225</xdr:rowOff>
        </xdr:to>
        <xdr:sp macro="" textlink="">
          <xdr:nvSpPr>
            <xdr:cNvPr id="19613" name="Check Box 157" hidden="1">
              <a:extLst>
                <a:ext uri="{63B3BB69-23CF-44E3-9099-C40C66FF867C}">
                  <a14:compatExt spid="_x0000_s19613"/>
                </a:ext>
                <a:ext uri="{FF2B5EF4-FFF2-40B4-BE49-F238E27FC236}">
                  <a16:creationId xmlns:a16="http://schemas.microsoft.com/office/drawing/2014/main" id="{00000000-0008-0000-0100-00009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72</xdr:row>
          <xdr:rowOff>28575</xdr:rowOff>
        </xdr:from>
        <xdr:to>
          <xdr:col>13</xdr:col>
          <xdr:colOff>581025</xdr:colOff>
          <xdr:row>72</xdr:row>
          <xdr:rowOff>276225</xdr:rowOff>
        </xdr:to>
        <xdr:sp macro="" textlink="">
          <xdr:nvSpPr>
            <xdr:cNvPr id="19642" name="Check Box 43" hidden="1">
              <a:extLst>
                <a:ext uri="{63B3BB69-23CF-44E3-9099-C40C66FF867C}">
                  <a14:compatExt spid="_x0000_s19642"/>
                </a:ext>
                <a:ext uri="{FF2B5EF4-FFF2-40B4-BE49-F238E27FC236}">
                  <a16:creationId xmlns:a16="http://schemas.microsoft.com/office/drawing/2014/main" id="{00000000-0008-0000-0100-0000B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64</xdr:row>
      <xdr:rowOff>23813</xdr:rowOff>
    </xdr:from>
    <xdr:to>
      <xdr:col>14</xdr:col>
      <xdr:colOff>581025</xdr:colOff>
      <xdr:row>64</xdr:row>
      <xdr:rowOff>276225</xdr:rowOff>
    </xdr:to>
    <xdr:sp macro="" textlink="">
      <xdr:nvSpPr>
        <xdr:cNvPr id="20703" name="Check Box 158" hidden="1">
          <a:extLst>
            <a:ext uri="{FF2B5EF4-FFF2-40B4-BE49-F238E27FC236}">
              <a16:creationId xmlns:a16="http://schemas.microsoft.com/office/drawing/2014/main" id="{00000000-0008-0000-0200-0000DF500000}"/>
            </a:ext>
          </a:extLst>
        </xdr:cNvPr>
        <xdr:cNvSpPr>
          <a:spLocks noRot="1"/>
        </xdr:cNvSpPr>
      </xdr:nvSpPr>
      <xdr:spPr>
        <a:xfrm>
          <a:off x="20955000" y="27231975"/>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12</xdr:col>
          <xdr:colOff>333375</xdr:colOff>
          <xdr:row>41</xdr:row>
          <xdr:rowOff>28575</xdr:rowOff>
        </xdr:from>
        <xdr:to>
          <xdr:col>12</xdr:col>
          <xdr:colOff>657225</xdr:colOff>
          <xdr:row>41</xdr:row>
          <xdr:rowOff>276225</xdr:rowOff>
        </xdr:to>
        <xdr:sp macro="" textlink="">
          <xdr:nvSpPr>
            <xdr:cNvPr id="19615" name="Check Box 159" hidden="1">
              <a:extLst>
                <a:ext uri="{63B3BB69-23CF-44E3-9099-C40C66FF867C}">
                  <a14:compatExt spid="_x0000_s19615"/>
                </a:ext>
                <a:ext uri="{FF2B5EF4-FFF2-40B4-BE49-F238E27FC236}">
                  <a16:creationId xmlns:a16="http://schemas.microsoft.com/office/drawing/2014/main" id="{00000000-0008-0000-0100-00009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66</xdr:row>
          <xdr:rowOff>28575</xdr:rowOff>
        </xdr:from>
        <xdr:to>
          <xdr:col>14</xdr:col>
          <xdr:colOff>581025</xdr:colOff>
          <xdr:row>66</xdr:row>
          <xdr:rowOff>276225</xdr:rowOff>
        </xdr:to>
        <xdr:sp macro="" textlink="">
          <xdr:nvSpPr>
            <xdr:cNvPr id="19616" name="Check Box 160" hidden="1">
              <a:extLst>
                <a:ext uri="{63B3BB69-23CF-44E3-9099-C40C66FF867C}">
                  <a14:compatExt spid="_x0000_s19616"/>
                </a:ext>
                <a:ext uri="{FF2B5EF4-FFF2-40B4-BE49-F238E27FC236}">
                  <a16:creationId xmlns:a16="http://schemas.microsoft.com/office/drawing/2014/main" id="{00000000-0008-0000-0100-0000A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67</xdr:row>
          <xdr:rowOff>28575</xdr:rowOff>
        </xdr:from>
        <xdr:to>
          <xdr:col>14</xdr:col>
          <xdr:colOff>581025</xdr:colOff>
          <xdr:row>67</xdr:row>
          <xdr:rowOff>276225</xdr:rowOff>
        </xdr:to>
        <xdr:sp macro="" textlink="">
          <xdr:nvSpPr>
            <xdr:cNvPr id="19617" name="Check Box 161" hidden="1">
              <a:extLst>
                <a:ext uri="{63B3BB69-23CF-44E3-9099-C40C66FF867C}">
                  <a14:compatExt spid="_x0000_s19617"/>
                </a:ext>
                <a:ext uri="{FF2B5EF4-FFF2-40B4-BE49-F238E27FC236}">
                  <a16:creationId xmlns:a16="http://schemas.microsoft.com/office/drawing/2014/main" id="{00000000-0008-0000-0100-0000A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68</xdr:row>
      <xdr:rowOff>23813</xdr:rowOff>
    </xdr:from>
    <xdr:to>
      <xdr:col>14</xdr:col>
      <xdr:colOff>581025</xdr:colOff>
      <xdr:row>68</xdr:row>
      <xdr:rowOff>276225</xdr:rowOff>
    </xdr:to>
    <xdr:sp macro="" textlink="">
      <xdr:nvSpPr>
        <xdr:cNvPr id="20721" name="Check Box 162" hidden="1">
          <a:extLst>
            <a:ext uri="{FF2B5EF4-FFF2-40B4-BE49-F238E27FC236}">
              <a16:creationId xmlns:a16="http://schemas.microsoft.com/office/drawing/2014/main" id="{00000000-0008-0000-0200-0000F1500000}"/>
            </a:ext>
          </a:extLst>
        </xdr:cNvPr>
        <xdr:cNvSpPr>
          <a:spLocks noRot="1"/>
        </xdr:cNvSpPr>
      </xdr:nvSpPr>
      <xdr:spPr>
        <a:xfrm>
          <a:off x="20955000" y="29975175"/>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66</xdr:row>
          <xdr:rowOff>28575</xdr:rowOff>
        </xdr:from>
        <xdr:to>
          <xdr:col>13</xdr:col>
          <xdr:colOff>581025</xdr:colOff>
          <xdr:row>66</xdr:row>
          <xdr:rowOff>276225</xdr:rowOff>
        </xdr:to>
        <xdr:sp macro="" textlink="">
          <xdr:nvSpPr>
            <xdr:cNvPr id="19648" name="Check Box 45" hidden="1">
              <a:extLst>
                <a:ext uri="{63B3BB69-23CF-44E3-9099-C40C66FF867C}">
                  <a14:compatExt spid="_x0000_s19648"/>
                </a:ext>
                <a:ext uri="{FF2B5EF4-FFF2-40B4-BE49-F238E27FC236}">
                  <a16:creationId xmlns:a16="http://schemas.microsoft.com/office/drawing/2014/main" id="{00000000-0008-0000-0100-0000C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70</xdr:row>
          <xdr:rowOff>28575</xdr:rowOff>
        </xdr:from>
        <xdr:to>
          <xdr:col>14</xdr:col>
          <xdr:colOff>581025</xdr:colOff>
          <xdr:row>70</xdr:row>
          <xdr:rowOff>276225</xdr:rowOff>
        </xdr:to>
        <xdr:sp macro="" textlink="">
          <xdr:nvSpPr>
            <xdr:cNvPr id="19619" name="Check Box 163" hidden="1">
              <a:extLst>
                <a:ext uri="{63B3BB69-23CF-44E3-9099-C40C66FF867C}">
                  <a14:compatExt spid="_x0000_s19619"/>
                </a:ext>
                <a:ext uri="{FF2B5EF4-FFF2-40B4-BE49-F238E27FC236}">
                  <a16:creationId xmlns:a16="http://schemas.microsoft.com/office/drawing/2014/main" id="{00000000-0008-0000-0100-0000A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63</xdr:row>
          <xdr:rowOff>28575</xdr:rowOff>
        </xdr:from>
        <xdr:to>
          <xdr:col>14</xdr:col>
          <xdr:colOff>581025</xdr:colOff>
          <xdr:row>63</xdr:row>
          <xdr:rowOff>276225</xdr:rowOff>
        </xdr:to>
        <xdr:sp macro="" textlink="">
          <xdr:nvSpPr>
            <xdr:cNvPr id="19650" name="Check Box 46" hidden="1">
              <a:extLst>
                <a:ext uri="{63B3BB69-23CF-44E3-9099-C40C66FF867C}">
                  <a14:compatExt spid="_x0000_s19650"/>
                </a:ext>
                <a:ext uri="{FF2B5EF4-FFF2-40B4-BE49-F238E27FC236}">
                  <a16:creationId xmlns:a16="http://schemas.microsoft.com/office/drawing/2014/main" id="{00000000-0008-0000-0100-0000C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72</xdr:row>
          <xdr:rowOff>28575</xdr:rowOff>
        </xdr:from>
        <xdr:to>
          <xdr:col>14</xdr:col>
          <xdr:colOff>581025</xdr:colOff>
          <xdr:row>72</xdr:row>
          <xdr:rowOff>276225</xdr:rowOff>
        </xdr:to>
        <xdr:sp macro="" textlink="">
          <xdr:nvSpPr>
            <xdr:cNvPr id="19620" name="Check Box 164" hidden="1">
              <a:extLst>
                <a:ext uri="{63B3BB69-23CF-44E3-9099-C40C66FF867C}">
                  <a14:compatExt spid="_x0000_s19620"/>
                </a:ext>
                <a:ext uri="{FF2B5EF4-FFF2-40B4-BE49-F238E27FC236}">
                  <a16:creationId xmlns:a16="http://schemas.microsoft.com/office/drawing/2014/main" id="{00000000-0008-0000-0100-0000A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73</xdr:row>
          <xdr:rowOff>28575</xdr:rowOff>
        </xdr:from>
        <xdr:to>
          <xdr:col>14</xdr:col>
          <xdr:colOff>581025</xdr:colOff>
          <xdr:row>73</xdr:row>
          <xdr:rowOff>266700</xdr:rowOff>
        </xdr:to>
        <xdr:sp macro="" textlink="">
          <xdr:nvSpPr>
            <xdr:cNvPr id="19621" name="Check Box 165" hidden="1">
              <a:extLst>
                <a:ext uri="{63B3BB69-23CF-44E3-9099-C40C66FF867C}">
                  <a14:compatExt spid="_x0000_s19621"/>
                </a:ext>
                <a:ext uri="{FF2B5EF4-FFF2-40B4-BE49-F238E27FC236}">
                  <a16:creationId xmlns:a16="http://schemas.microsoft.com/office/drawing/2014/main" id="{00000000-0008-0000-0100-0000A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74</xdr:row>
      <xdr:rowOff>23813</xdr:rowOff>
    </xdr:from>
    <xdr:to>
      <xdr:col>14</xdr:col>
      <xdr:colOff>581025</xdr:colOff>
      <xdr:row>74</xdr:row>
      <xdr:rowOff>266700</xdr:rowOff>
    </xdr:to>
    <xdr:sp macro="" textlink="">
      <xdr:nvSpPr>
        <xdr:cNvPr id="20729" name="Check Box 166" hidden="1">
          <a:extLst>
            <a:ext uri="{FF2B5EF4-FFF2-40B4-BE49-F238E27FC236}">
              <a16:creationId xmlns:a16="http://schemas.microsoft.com/office/drawing/2014/main" id="{00000000-0008-0000-0200-0000F9500000}"/>
            </a:ext>
          </a:extLst>
        </xdr:cNvPr>
        <xdr:cNvSpPr>
          <a:spLocks noRot="1"/>
        </xdr:cNvSpPr>
      </xdr:nvSpPr>
      <xdr:spPr>
        <a:xfrm>
          <a:off x="20955000" y="34089975"/>
          <a:ext cx="247650" cy="238125"/>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75</xdr:row>
          <xdr:rowOff>28575</xdr:rowOff>
        </xdr:from>
        <xdr:to>
          <xdr:col>14</xdr:col>
          <xdr:colOff>581025</xdr:colOff>
          <xdr:row>75</xdr:row>
          <xdr:rowOff>276225</xdr:rowOff>
        </xdr:to>
        <xdr:sp macro="" textlink="">
          <xdr:nvSpPr>
            <xdr:cNvPr id="19623" name="Check Box 167" hidden="1">
              <a:extLst>
                <a:ext uri="{63B3BB69-23CF-44E3-9099-C40C66FF867C}">
                  <a14:compatExt spid="_x0000_s19623"/>
                </a:ext>
                <a:ext uri="{FF2B5EF4-FFF2-40B4-BE49-F238E27FC236}">
                  <a16:creationId xmlns:a16="http://schemas.microsoft.com/office/drawing/2014/main" id="{00000000-0008-0000-0100-0000A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257175</xdr:rowOff>
        </xdr:to>
        <xdr:sp macro="" textlink="">
          <xdr:nvSpPr>
            <xdr:cNvPr id="19655" name="Check Box 47" hidden="1">
              <a:extLst>
                <a:ext uri="{63B3BB69-23CF-44E3-9099-C40C66FF867C}">
                  <a14:compatExt spid="_x0000_s19655"/>
                </a:ext>
                <a:ext uri="{FF2B5EF4-FFF2-40B4-BE49-F238E27FC236}">
                  <a16:creationId xmlns:a16="http://schemas.microsoft.com/office/drawing/2014/main" id="{00000000-0008-0000-0100-0000C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63</xdr:row>
      <xdr:rowOff>23813</xdr:rowOff>
    </xdr:from>
    <xdr:to>
      <xdr:col>14</xdr:col>
      <xdr:colOff>581025</xdr:colOff>
      <xdr:row>63</xdr:row>
      <xdr:rowOff>276225</xdr:rowOff>
    </xdr:to>
    <xdr:sp macro="" textlink="">
      <xdr:nvSpPr>
        <xdr:cNvPr id="20745" name="Check Box 168" hidden="1">
          <a:extLst>
            <a:ext uri="{FF2B5EF4-FFF2-40B4-BE49-F238E27FC236}">
              <a16:creationId xmlns:a16="http://schemas.microsoft.com/office/drawing/2014/main" id="{00000000-0008-0000-0200-000009510000}"/>
            </a:ext>
          </a:extLst>
        </xdr:cNvPr>
        <xdr:cNvSpPr>
          <a:spLocks noRot="1"/>
        </xdr:cNvSpPr>
      </xdr:nvSpPr>
      <xdr:spPr>
        <a:xfrm>
          <a:off x="20955000" y="26546175"/>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64</xdr:row>
          <xdr:rowOff>28575</xdr:rowOff>
        </xdr:from>
        <xdr:to>
          <xdr:col>14</xdr:col>
          <xdr:colOff>581025</xdr:colOff>
          <xdr:row>64</xdr:row>
          <xdr:rowOff>276225</xdr:rowOff>
        </xdr:to>
        <xdr:sp macro="" textlink="">
          <xdr:nvSpPr>
            <xdr:cNvPr id="19625" name="Check Box 169" hidden="1">
              <a:extLst>
                <a:ext uri="{63B3BB69-23CF-44E3-9099-C40C66FF867C}">
                  <a14:compatExt spid="_x0000_s19625"/>
                </a:ext>
                <a:ext uri="{FF2B5EF4-FFF2-40B4-BE49-F238E27FC236}">
                  <a16:creationId xmlns:a16="http://schemas.microsoft.com/office/drawing/2014/main" id="{00000000-0008-0000-0100-0000A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64</xdr:row>
      <xdr:rowOff>23813</xdr:rowOff>
    </xdr:from>
    <xdr:to>
      <xdr:col>14</xdr:col>
      <xdr:colOff>581025</xdr:colOff>
      <xdr:row>64</xdr:row>
      <xdr:rowOff>276225</xdr:rowOff>
    </xdr:to>
    <xdr:sp macro="" textlink="">
      <xdr:nvSpPr>
        <xdr:cNvPr id="20746" name="Check Box 170" hidden="1">
          <a:extLst>
            <a:ext uri="{FF2B5EF4-FFF2-40B4-BE49-F238E27FC236}">
              <a16:creationId xmlns:a16="http://schemas.microsoft.com/office/drawing/2014/main" id="{00000000-0008-0000-0200-00000A510000}"/>
            </a:ext>
          </a:extLst>
        </xdr:cNvPr>
        <xdr:cNvSpPr>
          <a:spLocks noRot="1"/>
        </xdr:cNvSpPr>
      </xdr:nvSpPr>
      <xdr:spPr>
        <a:xfrm>
          <a:off x="20955000" y="27231975"/>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257175</xdr:rowOff>
        </xdr:to>
        <xdr:sp macro="" textlink="">
          <xdr:nvSpPr>
            <xdr:cNvPr id="19627" name="Check Box 171" hidden="1">
              <a:extLst>
                <a:ext uri="{63B3BB69-23CF-44E3-9099-C40C66FF867C}">
                  <a14:compatExt spid="_x0000_s19627"/>
                </a:ext>
                <a:ext uri="{FF2B5EF4-FFF2-40B4-BE49-F238E27FC236}">
                  <a16:creationId xmlns:a16="http://schemas.microsoft.com/office/drawing/2014/main" id="{00000000-0008-0000-0100-0000A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323850</xdr:colOff>
      <xdr:row>43</xdr:row>
      <xdr:rowOff>19050</xdr:rowOff>
    </xdr:from>
    <xdr:to>
      <xdr:col>12</xdr:col>
      <xdr:colOff>655840</xdr:colOff>
      <xdr:row>43</xdr:row>
      <xdr:rowOff>274840</xdr:rowOff>
    </xdr:to>
    <xdr:sp macro="" textlink="" fLocksText="0">
      <xdr:nvSpPr>
        <xdr:cNvPr id="19660" name="Check Box 48" hidden="1">
          <a:extLst>
            <a:ext uri="{FF2B5EF4-FFF2-40B4-BE49-F238E27FC236}">
              <a16:creationId xmlns:a16="http://schemas.microsoft.com/office/drawing/2014/main" id="{FE5C53FB-364E-4A4A-A50D-D576310FB726}"/>
            </a:ext>
          </a:extLst>
        </xdr:cNvPr>
        <xdr:cNvSpPr>
          <a:spLocks noRot="1"/>
        </xdr:cNvSpPr>
      </xdr:nvSpPr>
      <xdr:spPr>
        <a:xfrm>
          <a:off x="19230975" y="155352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14</xdr:col>
      <xdr:colOff>328613</xdr:colOff>
      <xdr:row>65</xdr:row>
      <xdr:rowOff>23813</xdr:rowOff>
    </xdr:from>
    <xdr:to>
      <xdr:col>14</xdr:col>
      <xdr:colOff>581025</xdr:colOff>
      <xdr:row>65</xdr:row>
      <xdr:rowOff>257175</xdr:rowOff>
    </xdr:to>
    <xdr:sp macro="" textlink="">
      <xdr:nvSpPr>
        <xdr:cNvPr id="20747" name="Check Box 172" hidden="1">
          <a:extLst>
            <a:ext uri="{FF2B5EF4-FFF2-40B4-BE49-F238E27FC236}">
              <a16:creationId xmlns:a16="http://schemas.microsoft.com/office/drawing/2014/main" id="{00000000-0008-0000-0200-00000B510000}"/>
            </a:ext>
          </a:extLst>
        </xdr:cNvPr>
        <xdr:cNvSpPr>
          <a:spLocks noRot="1"/>
        </xdr:cNvSpPr>
      </xdr:nvSpPr>
      <xdr:spPr>
        <a:xfrm>
          <a:off x="20955000" y="27917775"/>
          <a:ext cx="247650" cy="228600"/>
        </a:xfrm>
        <a:prstGeom prst="rect">
          <a:avLst/>
        </a:prstGeom>
        <a:noFill/>
        <a:ln>
          <a:noFill/>
        </a:ln>
      </xdr:spPr>
      <xdr:txBody>
        <a:bodyPr vertOverflow="clip" lIns="18288" tIns="0" rIns="0" bIns="0" anchor="ctr" anchorCtr="0" upright="1"/>
        <a:lstStyle/>
        <a:p>
          <a:endParaRPr/>
        </a:p>
      </xdr:txBody>
    </xdr:sp>
    <xdr:clientData/>
  </xdr:twoCellAnchor>
  <xdr:twoCellAnchor editAs="oneCell">
    <xdr:from>
      <xdr:col>12</xdr:col>
      <xdr:colOff>323850</xdr:colOff>
      <xdr:row>43</xdr:row>
      <xdr:rowOff>19050</xdr:rowOff>
    </xdr:from>
    <xdr:to>
      <xdr:col>12</xdr:col>
      <xdr:colOff>655840</xdr:colOff>
      <xdr:row>43</xdr:row>
      <xdr:rowOff>274840</xdr:rowOff>
    </xdr:to>
    <xdr:sp macro="" textlink="" fLocksText="0">
      <xdr:nvSpPr>
        <xdr:cNvPr id="19662" name="Check Box 49" hidden="1">
          <a:extLst>
            <a:ext uri="{FF2B5EF4-FFF2-40B4-BE49-F238E27FC236}">
              <a16:creationId xmlns:a16="http://schemas.microsoft.com/office/drawing/2014/main" id="{B7EF423F-A3D6-4E48-86D9-BB281483134B}"/>
            </a:ext>
          </a:extLst>
        </xdr:cNvPr>
        <xdr:cNvSpPr>
          <a:spLocks noRot="1"/>
        </xdr:cNvSpPr>
      </xdr:nvSpPr>
      <xdr:spPr>
        <a:xfrm>
          <a:off x="19230975" y="155352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66</xdr:row>
          <xdr:rowOff>28575</xdr:rowOff>
        </xdr:from>
        <xdr:to>
          <xdr:col>14</xdr:col>
          <xdr:colOff>581025</xdr:colOff>
          <xdr:row>66</xdr:row>
          <xdr:rowOff>276225</xdr:rowOff>
        </xdr:to>
        <xdr:sp macro="" textlink="">
          <xdr:nvSpPr>
            <xdr:cNvPr id="19629" name="Check Box 173" hidden="1">
              <a:extLst>
                <a:ext uri="{63B3BB69-23CF-44E3-9099-C40C66FF867C}">
                  <a14:compatExt spid="_x0000_s19629"/>
                </a:ext>
                <a:ext uri="{FF2B5EF4-FFF2-40B4-BE49-F238E27FC236}">
                  <a16:creationId xmlns:a16="http://schemas.microsoft.com/office/drawing/2014/main" id="{00000000-0008-0000-0100-0000A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66</xdr:row>
          <xdr:rowOff>28575</xdr:rowOff>
        </xdr:from>
        <xdr:to>
          <xdr:col>14</xdr:col>
          <xdr:colOff>581025</xdr:colOff>
          <xdr:row>66</xdr:row>
          <xdr:rowOff>276225</xdr:rowOff>
        </xdr:to>
        <xdr:sp macro="" textlink="">
          <xdr:nvSpPr>
            <xdr:cNvPr id="19630" name="Check Box 174" hidden="1">
              <a:extLst>
                <a:ext uri="{63B3BB69-23CF-44E3-9099-C40C66FF867C}">
                  <a14:compatExt spid="_x0000_s19630"/>
                </a:ext>
                <a:ext uri="{FF2B5EF4-FFF2-40B4-BE49-F238E27FC236}">
                  <a16:creationId xmlns:a16="http://schemas.microsoft.com/office/drawing/2014/main" id="{00000000-0008-0000-0100-0000A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66</xdr:row>
          <xdr:rowOff>28575</xdr:rowOff>
        </xdr:from>
        <xdr:to>
          <xdr:col>14</xdr:col>
          <xdr:colOff>581025</xdr:colOff>
          <xdr:row>66</xdr:row>
          <xdr:rowOff>276225</xdr:rowOff>
        </xdr:to>
        <xdr:sp macro="" textlink="">
          <xdr:nvSpPr>
            <xdr:cNvPr id="19631" name="Check Box 175" hidden="1">
              <a:extLst>
                <a:ext uri="{63B3BB69-23CF-44E3-9099-C40C66FF867C}">
                  <a14:compatExt spid="_x0000_s19631"/>
                </a:ext>
                <a:ext uri="{FF2B5EF4-FFF2-40B4-BE49-F238E27FC236}">
                  <a16:creationId xmlns:a16="http://schemas.microsoft.com/office/drawing/2014/main" id="{00000000-0008-0000-0100-0000A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12</xdr:col>
      <xdr:colOff>352425</xdr:colOff>
      <xdr:row>42</xdr:row>
      <xdr:rowOff>1371600</xdr:rowOff>
    </xdr:from>
    <xdr:ext cx="381000" cy="381000"/>
    <xdr:sp macro="" textlink="">
      <xdr:nvSpPr>
        <xdr:cNvPr id="19666" name="Check Box 28" hidden="1">
          <a:extLst>
            <a:ext uri="{FF2B5EF4-FFF2-40B4-BE49-F238E27FC236}">
              <a16:creationId xmlns:a16="http://schemas.microsoft.com/office/drawing/2014/main" id="{BCB1F02E-B0A5-44A8-AA4C-990C4B84B9E9}"/>
            </a:ext>
          </a:extLst>
        </xdr:cNvPr>
        <xdr:cNvSpPr/>
      </xdr:nvSpPr>
      <xdr:spPr bwMode="auto">
        <a:xfrm>
          <a:off x="192595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381000"/>
    <xdr:sp macro="" textlink="">
      <xdr:nvSpPr>
        <xdr:cNvPr id="19667" name="Check Box 28" hidden="1">
          <a:extLst>
            <a:ext uri="{FF2B5EF4-FFF2-40B4-BE49-F238E27FC236}">
              <a16:creationId xmlns:a16="http://schemas.microsoft.com/office/drawing/2014/main" id="{EA9DF6F2-2F94-4E23-B54A-93552DA4A5F0}"/>
            </a:ext>
          </a:extLst>
        </xdr:cNvPr>
        <xdr:cNvSpPr/>
      </xdr:nvSpPr>
      <xdr:spPr bwMode="auto">
        <a:xfrm>
          <a:off x="1925955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328613</xdr:colOff>
      <xdr:row>44</xdr:row>
      <xdr:rowOff>23813</xdr:rowOff>
    </xdr:from>
    <xdr:to>
      <xdr:col>12</xdr:col>
      <xdr:colOff>657225</xdr:colOff>
      <xdr:row>44</xdr:row>
      <xdr:rowOff>276225</xdr:rowOff>
    </xdr:to>
    <xdr:sp macro="" textlink="">
      <xdr:nvSpPr>
        <xdr:cNvPr id="20748" name="Check Box 176" hidden="1">
          <a:extLst>
            <a:ext uri="{FF2B5EF4-FFF2-40B4-BE49-F238E27FC236}">
              <a16:creationId xmlns:a16="http://schemas.microsoft.com/office/drawing/2014/main" id="{00000000-0008-0000-0200-00000C510000}"/>
            </a:ext>
          </a:extLst>
        </xdr:cNvPr>
        <xdr:cNvSpPr>
          <a:spLocks noRot="1"/>
        </xdr:cNvSpPr>
      </xdr:nvSpPr>
      <xdr:spPr>
        <a:xfrm>
          <a:off x="19240500" y="16230600"/>
          <a:ext cx="3238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42</xdr:row>
      <xdr:rowOff>1371600</xdr:rowOff>
    </xdr:from>
    <xdr:ext cx="381000" cy="381000"/>
    <xdr:sp macro="" textlink="">
      <xdr:nvSpPr>
        <xdr:cNvPr id="19669" name="Check Box 28" hidden="1">
          <a:extLst>
            <a:ext uri="{FF2B5EF4-FFF2-40B4-BE49-F238E27FC236}">
              <a16:creationId xmlns:a16="http://schemas.microsoft.com/office/drawing/2014/main" id="{366C2E3E-3A5D-4560-893D-F32F4B18979F}"/>
            </a:ext>
          </a:extLst>
        </xdr:cNvPr>
        <xdr:cNvSpPr/>
      </xdr:nvSpPr>
      <xdr:spPr bwMode="auto">
        <a:xfrm>
          <a:off x="192595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381000"/>
    <xdr:sp macro="" textlink="">
      <xdr:nvSpPr>
        <xdr:cNvPr id="19670" name="Check Box 28" hidden="1">
          <a:extLst>
            <a:ext uri="{FF2B5EF4-FFF2-40B4-BE49-F238E27FC236}">
              <a16:creationId xmlns:a16="http://schemas.microsoft.com/office/drawing/2014/main" id="{BF595562-6A92-458B-B415-7D7FFD53791D}"/>
            </a:ext>
          </a:extLst>
        </xdr:cNvPr>
        <xdr:cNvSpPr/>
      </xdr:nvSpPr>
      <xdr:spPr bwMode="auto">
        <a:xfrm>
          <a:off x="192595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228600"/>
    <xdr:sp macro="" textlink="">
      <xdr:nvSpPr>
        <xdr:cNvPr id="19671" name="Check Box 37" hidden="1">
          <a:extLst>
            <a:ext uri="{FF2B5EF4-FFF2-40B4-BE49-F238E27FC236}">
              <a16:creationId xmlns:a16="http://schemas.microsoft.com/office/drawing/2014/main" id="{ADAD7643-C304-4D22-A583-7B4394820652}"/>
            </a:ext>
          </a:extLst>
        </xdr:cNvPr>
        <xdr:cNvSpPr/>
      </xdr:nvSpPr>
      <xdr:spPr bwMode="auto">
        <a:xfrm>
          <a:off x="192595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228600"/>
    <xdr:sp macro="" textlink="">
      <xdr:nvSpPr>
        <xdr:cNvPr id="19672" name="Check Box 38" hidden="1">
          <a:extLst>
            <a:ext uri="{FF2B5EF4-FFF2-40B4-BE49-F238E27FC236}">
              <a16:creationId xmlns:a16="http://schemas.microsoft.com/office/drawing/2014/main" id="{238B1AD1-92BB-48E6-9D2E-2068178C26E1}"/>
            </a:ext>
          </a:extLst>
        </xdr:cNvPr>
        <xdr:cNvSpPr/>
      </xdr:nvSpPr>
      <xdr:spPr bwMode="auto">
        <a:xfrm>
          <a:off x="192595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381000"/>
    <xdr:sp macro="" textlink="">
      <xdr:nvSpPr>
        <xdr:cNvPr id="19673" name="Check Box 28" hidden="1">
          <a:extLst>
            <a:ext uri="{FF2B5EF4-FFF2-40B4-BE49-F238E27FC236}">
              <a16:creationId xmlns:a16="http://schemas.microsoft.com/office/drawing/2014/main" id="{DA4590CB-026B-4DDF-8969-6C4A186FFEA2}"/>
            </a:ext>
          </a:extLst>
        </xdr:cNvPr>
        <xdr:cNvSpPr/>
      </xdr:nvSpPr>
      <xdr:spPr bwMode="auto">
        <a:xfrm>
          <a:off x="192595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381000"/>
    <xdr:sp macro="" textlink="">
      <xdr:nvSpPr>
        <xdr:cNvPr id="19674" name="Check Box 28" hidden="1">
          <a:extLst>
            <a:ext uri="{FF2B5EF4-FFF2-40B4-BE49-F238E27FC236}">
              <a16:creationId xmlns:a16="http://schemas.microsoft.com/office/drawing/2014/main" id="{58A2AE26-3AE1-4F39-B655-39833CE2EA7E}"/>
            </a:ext>
          </a:extLst>
        </xdr:cNvPr>
        <xdr:cNvSpPr/>
      </xdr:nvSpPr>
      <xdr:spPr bwMode="auto">
        <a:xfrm>
          <a:off x="1925955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44</xdr:row>
      <xdr:rowOff>19050</xdr:rowOff>
    </xdr:from>
    <xdr:to>
      <xdr:col>12</xdr:col>
      <xdr:colOff>655840</xdr:colOff>
      <xdr:row>44</xdr:row>
      <xdr:rowOff>274840</xdr:rowOff>
    </xdr:to>
    <xdr:sp macro="" textlink="" fLocksText="0">
      <xdr:nvSpPr>
        <xdr:cNvPr id="19675" name="Check Box 51" hidden="1">
          <a:extLst>
            <a:ext uri="{FF2B5EF4-FFF2-40B4-BE49-F238E27FC236}">
              <a16:creationId xmlns:a16="http://schemas.microsoft.com/office/drawing/2014/main" id="{D61F1FD5-0301-4389-8FA7-ACCA6A3622E7}"/>
            </a:ext>
          </a:extLst>
        </xdr:cNvPr>
        <xdr:cNvSpPr>
          <a:spLocks noRot="1"/>
        </xdr:cNvSpPr>
      </xdr:nvSpPr>
      <xdr:spPr>
        <a:xfrm>
          <a:off x="19230975" y="16221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42</xdr:row>
      <xdr:rowOff>1371600</xdr:rowOff>
    </xdr:from>
    <xdr:ext cx="381000" cy="381000"/>
    <xdr:sp macro="" textlink="">
      <xdr:nvSpPr>
        <xdr:cNvPr id="19676" name="Check Box 28" hidden="1">
          <a:extLst>
            <a:ext uri="{FF2B5EF4-FFF2-40B4-BE49-F238E27FC236}">
              <a16:creationId xmlns:a16="http://schemas.microsoft.com/office/drawing/2014/main" id="{AA00DCE6-BCA3-4CA3-91A2-76C68CFB636F}"/>
            </a:ext>
          </a:extLst>
        </xdr:cNvPr>
        <xdr:cNvSpPr/>
      </xdr:nvSpPr>
      <xdr:spPr bwMode="auto">
        <a:xfrm>
          <a:off x="192595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381000"/>
    <xdr:sp macro="" textlink="">
      <xdr:nvSpPr>
        <xdr:cNvPr id="19677" name="Check Box 28" hidden="1">
          <a:extLst>
            <a:ext uri="{FF2B5EF4-FFF2-40B4-BE49-F238E27FC236}">
              <a16:creationId xmlns:a16="http://schemas.microsoft.com/office/drawing/2014/main" id="{AD65B2FE-934D-4E15-AF43-261CDD4877B8}"/>
            </a:ext>
          </a:extLst>
        </xdr:cNvPr>
        <xdr:cNvSpPr/>
      </xdr:nvSpPr>
      <xdr:spPr bwMode="auto">
        <a:xfrm>
          <a:off x="192595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228600"/>
    <xdr:sp macro="" textlink="">
      <xdr:nvSpPr>
        <xdr:cNvPr id="19678" name="Check Box 36" hidden="1">
          <a:extLst>
            <a:ext uri="{FF2B5EF4-FFF2-40B4-BE49-F238E27FC236}">
              <a16:creationId xmlns:a16="http://schemas.microsoft.com/office/drawing/2014/main" id="{B10F314B-DA2B-4A0F-B720-46205E15EB78}"/>
            </a:ext>
          </a:extLst>
        </xdr:cNvPr>
        <xdr:cNvSpPr/>
      </xdr:nvSpPr>
      <xdr:spPr bwMode="auto">
        <a:xfrm>
          <a:off x="192595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381000"/>
    <xdr:sp macro="" textlink="">
      <xdr:nvSpPr>
        <xdr:cNvPr id="19679" name="Check Box 28" hidden="1">
          <a:extLst>
            <a:ext uri="{FF2B5EF4-FFF2-40B4-BE49-F238E27FC236}">
              <a16:creationId xmlns:a16="http://schemas.microsoft.com/office/drawing/2014/main" id="{7A94D800-1A73-4B84-ADE9-2E33BA2F3D37}"/>
            </a:ext>
          </a:extLst>
        </xdr:cNvPr>
        <xdr:cNvSpPr/>
      </xdr:nvSpPr>
      <xdr:spPr bwMode="auto">
        <a:xfrm>
          <a:off x="1925955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44</xdr:row>
      <xdr:rowOff>19050</xdr:rowOff>
    </xdr:from>
    <xdr:to>
      <xdr:col>12</xdr:col>
      <xdr:colOff>655840</xdr:colOff>
      <xdr:row>44</xdr:row>
      <xdr:rowOff>274840</xdr:rowOff>
    </xdr:to>
    <xdr:sp macro="" textlink="" fLocksText="0">
      <xdr:nvSpPr>
        <xdr:cNvPr id="19680" name="Check Box 52" hidden="1">
          <a:extLst>
            <a:ext uri="{FF2B5EF4-FFF2-40B4-BE49-F238E27FC236}">
              <a16:creationId xmlns:a16="http://schemas.microsoft.com/office/drawing/2014/main" id="{1F7AAC8E-4C8B-44A5-8FB9-56DC85D776AF}"/>
            </a:ext>
          </a:extLst>
        </xdr:cNvPr>
        <xdr:cNvSpPr>
          <a:spLocks noRot="1"/>
        </xdr:cNvSpPr>
      </xdr:nvSpPr>
      <xdr:spPr>
        <a:xfrm>
          <a:off x="19230975" y="16221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43</xdr:row>
      <xdr:rowOff>1371600</xdr:rowOff>
    </xdr:from>
    <xdr:ext cx="381000" cy="381000"/>
    <xdr:sp macro="" textlink="">
      <xdr:nvSpPr>
        <xdr:cNvPr id="19681" name="Check Box 28" hidden="1">
          <a:extLst>
            <a:ext uri="{FF2B5EF4-FFF2-40B4-BE49-F238E27FC236}">
              <a16:creationId xmlns:a16="http://schemas.microsoft.com/office/drawing/2014/main" id="{E72D286C-31FD-4AA7-B635-38687B685F0D}"/>
            </a:ext>
          </a:extLst>
        </xdr:cNvPr>
        <xdr:cNvSpPr/>
      </xdr:nvSpPr>
      <xdr:spPr bwMode="auto">
        <a:xfrm>
          <a:off x="1925955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44</xdr:row>
      <xdr:rowOff>19050</xdr:rowOff>
    </xdr:from>
    <xdr:to>
      <xdr:col>12</xdr:col>
      <xdr:colOff>655840</xdr:colOff>
      <xdr:row>44</xdr:row>
      <xdr:rowOff>274840</xdr:rowOff>
    </xdr:to>
    <xdr:sp macro="" textlink="" fLocksText="0">
      <xdr:nvSpPr>
        <xdr:cNvPr id="19682" name="Check Box 53" hidden="1">
          <a:extLst>
            <a:ext uri="{FF2B5EF4-FFF2-40B4-BE49-F238E27FC236}">
              <a16:creationId xmlns:a16="http://schemas.microsoft.com/office/drawing/2014/main" id="{3C0F0739-7AEE-45F3-8078-40C77DFAC853}"/>
            </a:ext>
          </a:extLst>
        </xdr:cNvPr>
        <xdr:cNvSpPr>
          <a:spLocks noRot="1"/>
        </xdr:cNvSpPr>
      </xdr:nvSpPr>
      <xdr:spPr>
        <a:xfrm>
          <a:off x="19230975" y="16221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39</xdr:row>
      <xdr:rowOff>1371600</xdr:rowOff>
    </xdr:from>
    <xdr:ext cx="381000" cy="381000"/>
    <xdr:sp macro="" textlink="">
      <xdr:nvSpPr>
        <xdr:cNvPr id="19683" name="Check Box 28" hidden="1">
          <a:extLst>
            <a:ext uri="{FF2B5EF4-FFF2-40B4-BE49-F238E27FC236}">
              <a16:creationId xmlns:a16="http://schemas.microsoft.com/office/drawing/2014/main" id="{2934C1D2-7827-4950-9A96-11CF570F12DD}"/>
            </a:ext>
          </a:extLst>
        </xdr:cNvPr>
        <xdr:cNvSpPr/>
      </xdr:nvSpPr>
      <xdr:spPr bwMode="auto">
        <a:xfrm>
          <a:off x="20116800" y="134588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40</xdr:row>
      <xdr:rowOff>1371600</xdr:rowOff>
    </xdr:from>
    <xdr:ext cx="381000" cy="228600"/>
    <xdr:sp macro="" textlink="">
      <xdr:nvSpPr>
        <xdr:cNvPr id="19684" name="Check Box 36" hidden="1">
          <a:extLst>
            <a:ext uri="{FF2B5EF4-FFF2-40B4-BE49-F238E27FC236}">
              <a16:creationId xmlns:a16="http://schemas.microsoft.com/office/drawing/2014/main" id="{9242E97E-E780-4528-97FE-B0EC176FD094}"/>
            </a:ext>
          </a:extLst>
        </xdr:cNvPr>
        <xdr:cNvSpPr/>
      </xdr:nvSpPr>
      <xdr:spPr bwMode="auto">
        <a:xfrm>
          <a:off x="20116800" y="1414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228600"/>
    <xdr:sp macro="" textlink="">
      <xdr:nvSpPr>
        <xdr:cNvPr id="19685" name="Check Box 37" hidden="1">
          <a:extLst>
            <a:ext uri="{FF2B5EF4-FFF2-40B4-BE49-F238E27FC236}">
              <a16:creationId xmlns:a16="http://schemas.microsoft.com/office/drawing/2014/main" id="{8D0B01FD-9A3C-4AEB-A011-6C423AC0180B}"/>
            </a:ext>
          </a:extLst>
        </xdr:cNvPr>
        <xdr:cNvSpPr/>
      </xdr:nvSpPr>
      <xdr:spPr bwMode="auto">
        <a:xfrm>
          <a:off x="20116800" y="1483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228600"/>
    <xdr:sp macro="" textlink="">
      <xdr:nvSpPr>
        <xdr:cNvPr id="19686" name="Check Box 38" hidden="1">
          <a:extLst>
            <a:ext uri="{FF2B5EF4-FFF2-40B4-BE49-F238E27FC236}">
              <a16:creationId xmlns:a16="http://schemas.microsoft.com/office/drawing/2014/main" id="{E782DCE7-3EAD-4252-A589-5088750F18A6}"/>
            </a:ext>
          </a:extLst>
        </xdr:cNvPr>
        <xdr:cNvSpPr/>
      </xdr:nvSpPr>
      <xdr:spPr bwMode="auto">
        <a:xfrm>
          <a:off x="20116800" y="1483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9687" name="Check Box 39" hidden="1">
          <a:extLst>
            <a:ext uri="{FF2B5EF4-FFF2-40B4-BE49-F238E27FC236}">
              <a16:creationId xmlns:a16="http://schemas.microsoft.com/office/drawing/2014/main" id="{B412B196-D86B-4553-BD95-7F4C632B687F}"/>
            </a:ext>
          </a:extLst>
        </xdr:cNvPr>
        <xdr:cNvSpPr/>
      </xdr:nvSpPr>
      <xdr:spPr bwMode="auto">
        <a:xfrm>
          <a:off x="201168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9688" name="Check Box 40" hidden="1">
          <a:extLst>
            <a:ext uri="{FF2B5EF4-FFF2-40B4-BE49-F238E27FC236}">
              <a16:creationId xmlns:a16="http://schemas.microsoft.com/office/drawing/2014/main" id="{E9B6FFE5-5221-4D04-955E-19F6AE15D484}"/>
            </a:ext>
          </a:extLst>
        </xdr:cNvPr>
        <xdr:cNvSpPr/>
      </xdr:nvSpPr>
      <xdr:spPr bwMode="auto">
        <a:xfrm>
          <a:off x="201168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9689" name="Check Box 41" hidden="1">
          <a:extLst>
            <a:ext uri="{FF2B5EF4-FFF2-40B4-BE49-F238E27FC236}">
              <a16:creationId xmlns:a16="http://schemas.microsoft.com/office/drawing/2014/main" id="{C56820F6-B5C9-45ED-A87D-CBFD5DAB0122}"/>
            </a:ext>
          </a:extLst>
        </xdr:cNvPr>
        <xdr:cNvSpPr/>
      </xdr:nvSpPr>
      <xdr:spPr bwMode="auto">
        <a:xfrm>
          <a:off x="201168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9690" name="Check Box 42" hidden="1">
          <a:extLst>
            <a:ext uri="{FF2B5EF4-FFF2-40B4-BE49-F238E27FC236}">
              <a16:creationId xmlns:a16="http://schemas.microsoft.com/office/drawing/2014/main" id="{11DE06F1-D456-4C10-BDC1-DCF82E9C6AEB}"/>
            </a:ext>
          </a:extLst>
        </xdr:cNvPr>
        <xdr:cNvSpPr/>
      </xdr:nvSpPr>
      <xdr:spPr bwMode="auto">
        <a:xfrm>
          <a:off x="201168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9691" name="Check Box 43" hidden="1">
          <a:extLst>
            <a:ext uri="{FF2B5EF4-FFF2-40B4-BE49-F238E27FC236}">
              <a16:creationId xmlns:a16="http://schemas.microsoft.com/office/drawing/2014/main" id="{0A35BD1D-EFD8-4FFF-84F7-22236FDC8097}"/>
            </a:ext>
          </a:extLst>
        </xdr:cNvPr>
        <xdr:cNvSpPr/>
      </xdr:nvSpPr>
      <xdr:spPr bwMode="auto">
        <a:xfrm>
          <a:off x="201168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9692" name="Check Box 44" hidden="1">
          <a:extLst>
            <a:ext uri="{FF2B5EF4-FFF2-40B4-BE49-F238E27FC236}">
              <a16:creationId xmlns:a16="http://schemas.microsoft.com/office/drawing/2014/main" id="{2A09ADBF-37AB-4B71-BF11-6AC74E7A0D85}"/>
            </a:ext>
          </a:extLst>
        </xdr:cNvPr>
        <xdr:cNvSpPr/>
      </xdr:nvSpPr>
      <xdr:spPr bwMode="auto">
        <a:xfrm>
          <a:off x="201168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9693" name="Check Box 45" hidden="1">
          <a:extLst>
            <a:ext uri="{FF2B5EF4-FFF2-40B4-BE49-F238E27FC236}">
              <a16:creationId xmlns:a16="http://schemas.microsoft.com/office/drawing/2014/main" id="{3A54613C-3946-4A7C-8372-CACD0C12FA18}"/>
            </a:ext>
          </a:extLst>
        </xdr:cNvPr>
        <xdr:cNvSpPr/>
      </xdr:nvSpPr>
      <xdr:spPr bwMode="auto">
        <a:xfrm>
          <a:off x="201168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9694" name="Check Box 46" hidden="1">
          <a:extLst>
            <a:ext uri="{FF2B5EF4-FFF2-40B4-BE49-F238E27FC236}">
              <a16:creationId xmlns:a16="http://schemas.microsoft.com/office/drawing/2014/main" id="{732D114C-3E43-43BC-BE48-4787880C9B05}"/>
            </a:ext>
          </a:extLst>
        </xdr:cNvPr>
        <xdr:cNvSpPr/>
      </xdr:nvSpPr>
      <xdr:spPr bwMode="auto">
        <a:xfrm>
          <a:off x="201168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9695" name="Check Box 47" hidden="1">
          <a:extLst>
            <a:ext uri="{FF2B5EF4-FFF2-40B4-BE49-F238E27FC236}">
              <a16:creationId xmlns:a16="http://schemas.microsoft.com/office/drawing/2014/main" id="{F85BE386-3AFC-470D-8D3B-D4BABC385EAD}"/>
            </a:ext>
          </a:extLst>
        </xdr:cNvPr>
        <xdr:cNvSpPr/>
      </xdr:nvSpPr>
      <xdr:spPr bwMode="auto">
        <a:xfrm>
          <a:off x="201168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9696" name="Check Box 48" hidden="1">
          <a:extLst>
            <a:ext uri="{FF2B5EF4-FFF2-40B4-BE49-F238E27FC236}">
              <a16:creationId xmlns:a16="http://schemas.microsoft.com/office/drawing/2014/main" id="{6E9931BC-51CA-4EB8-A07E-121F42BEFE72}"/>
            </a:ext>
          </a:extLst>
        </xdr:cNvPr>
        <xdr:cNvSpPr/>
      </xdr:nvSpPr>
      <xdr:spPr bwMode="auto">
        <a:xfrm>
          <a:off x="201168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9697" name="Check Box 49" hidden="1">
          <a:extLst>
            <a:ext uri="{FF2B5EF4-FFF2-40B4-BE49-F238E27FC236}">
              <a16:creationId xmlns:a16="http://schemas.microsoft.com/office/drawing/2014/main" id="{B057D4E8-9C22-4BBF-985F-9ABD209B436B}"/>
            </a:ext>
          </a:extLst>
        </xdr:cNvPr>
        <xdr:cNvSpPr/>
      </xdr:nvSpPr>
      <xdr:spPr bwMode="auto">
        <a:xfrm>
          <a:off x="201168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9698" name="Check Box 50" hidden="1">
          <a:extLst>
            <a:ext uri="{FF2B5EF4-FFF2-40B4-BE49-F238E27FC236}">
              <a16:creationId xmlns:a16="http://schemas.microsoft.com/office/drawing/2014/main" id="{9D63A073-4094-4FE2-8536-3BC9B60DD484}"/>
            </a:ext>
          </a:extLst>
        </xdr:cNvPr>
        <xdr:cNvSpPr/>
      </xdr:nvSpPr>
      <xdr:spPr bwMode="auto">
        <a:xfrm>
          <a:off x="201168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9699" name="Check Box 51" hidden="1">
          <a:extLst>
            <a:ext uri="{FF2B5EF4-FFF2-40B4-BE49-F238E27FC236}">
              <a16:creationId xmlns:a16="http://schemas.microsoft.com/office/drawing/2014/main" id="{C01A855E-F41A-4606-B6ED-3F4B8E85DAD5}"/>
            </a:ext>
          </a:extLst>
        </xdr:cNvPr>
        <xdr:cNvSpPr/>
      </xdr:nvSpPr>
      <xdr:spPr bwMode="auto">
        <a:xfrm>
          <a:off x="201168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9700" name="Check Box 52" hidden="1">
          <a:extLst>
            <a:ext uri="{FF2B5EF4-FFF2-40B4-BE49-F238E27FC236}">
              <a16:creationId xmlns:a16="http://schemas.microsoft.com/office/drawing/2014/main" id="{F6A3927F-6D64-49FF-87A1-8F687884CA50}"/>
            </a:ext>
          </a:extLst>
        </xdr:cNvPr>
        <xdr:cNvSpPr/>
      </xdr:nvSpPr>
      <xdr:spPr bwMode="auto">
        <a:xfrm>
          <a:off x="201168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9701" name="Check Box 53" hidden="1">
          <a:extLst>
            <a:ext uri="{FF2B5EF4-FFF2-40B4-BE49-F238E27FC236}">
              <a16:creationId xmlns:a16="http://schemas.microsoft.com/office/drawing/2014/main" id="{32889002-0187-40B7-BC71-5D40F30DBB83}"/>
            </a:ext>
          </a:extLst>
        </xdr:cNvPr>
        <xdr:cNvSpPr/>
      </xdr:nvSpPr>
      <xdr:spPr bwMode="auto">
        <a:xfrm>
          <a:off x="201168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9702" name="Check Box 54" hidden="1">
          <a:extLst>
            <a:ext uri="{FF2B5EF4-FFF2-40B4-BE49-F238E27FC236}">
              <a16:creationId xmlns:a16="http://schemas.microsoft.com/office/drawing/2014/main" id="{3CCA57C1-408A-4616-AD09-49674BD1E2B6}"/>
            </a:ext>
          </a:extLst>
        </xdr:cNvPr>
        <xdr:cNvSpPr/>
      </xdr:nvSpPr>
      <xdr:spPr bwMode="auto">
        <a:xfrm>
          <a:off x="201168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9703" name="Check Box 55" hidden="1">
          <a:extLst>
            <a:ext uri="{FF2B5EF4-FFF2-40B4-BE49-F238E27FC236}">
              <a16:creationId xmlns:a16="http://schemas.microsoft.com/office/drawing/2014/main" id="{3245F392-D2DF-44D1-B6FB-135811173D66}"/>
            </a:ext>
          </a:extLst>
        </xdr:cNvPr>
        <xdr:cNvSpPr/>
      </xdr:nvSpPr>
      <xdr:spPr bwMode="auto">
        <a:xfrm>
          <a:off x="201168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9704" name="Check Box 56" hidden="1">
          <a:extLst>
            <a:ext uri="{FF2B5EF4-FFF2-40B4-BE49-F238E27FC236}">
              <a16:creationId xmlns:a16="http://schemas.microsoft.com/office/drawing/2014/main" id="{A32269F8-4C40-4A7F-BFA2-2628086E61BF}"/>
            </a:ext>
          </a:extLst>
        </xdr:cNvPr>
        <xdr:cNvSpPr/>
      </xdr:nvSpPr>
      <xdr:spPr bwMode="auto">
        <a:xfrm>
          <a:off x="201168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9705" name="Check Box 57" hidden="1">
          <a:extLst>
            <a:ext uri="{FF2B5EF4-FFF2-40B4-BE49-F238E27FC236}">
              <a16:creationId xmlns:a16="http://schemas.microsoft.com/office/drawing/2014/main" id="{B968B84A-180A-4D72-BE48-56B725702105}"/>
            </a:ext>
          </a:extLst>
        </xdr:cNvPr>
        <xdr:cNvSpPr/>
      </xdr:nvSpPr>
      <xdr:spPr bwMode="auto">
        <a:xfrm>
          <a:off x="201168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9706" name="Check Box 58" hidden="1">
          <a:extLst>
            <a:ext uri="{FF2B5EF4-FFF2-40B4-BE49-F238E27FC236}">
              <a16:creationId xmlns:a16="http://schemas.microsoft.com/office/drawing/2014/main" id="{0628AB0C-1077-4E96-903A-A2775AFB6F8A}"/>
            </a:ext>
          </a:extLst>
        </xdr:cNvPr>
        <xdr:cNvSpPr/>
      </xdr:nvSpPr>
      <xdr:spPr bwMode="auto">
        <a:xfrm>
          <a:off x="201168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9707" name="Check Box 59" hidden="1">
          <a:extLst>
            <a:ext uri="{FF2B5EF4-FFF2-40B4-BE49-F238E27FC236}">
              <a16:creationId xmlns:a16="http://schemas.microsoft.com/office/drawing/2014/main" id="{9105D97E-77D0-4A8A-95FD-872F72F46E29}"/>
            </a:ext>
          </a:extLst>
        </xdr:cNvPr>
        <xdr:cNvSpPr/>
      </xdr:nvSpPr>
      <xdr:spPr bwMode="auto">
        <a:xfrm>
          <a:off x="201168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9708" name="Check Box 60" hidden="1">
          <a:extLst>
            <a:ext uri="{FF2B5EF4-FFF2-40B4-BE49-F238E27FC236}">
              <a16:creationId xmlns:a16="http://schemas.microsoft.com/office/drawing/2014/main" id="{D3CB3A9A-70D8-442C-B81A-63EE2C6DD265}"/>
            </a:ext>
          </a:extLst>
        </xdr:cNvPr>
        <xdr:cNvSpPr/>
      </xdr:nvSpPr>
      <xdr:spPr bwMode="auto">
        <a:xfrm>
          <a:off x="201168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9709" name="Check Box 61" hidden="1">
          <a:extLst>
            <a:ext uri="{FF2B5EF4-FFF2-40B4-BE49-F238E27FC236}">
              <a16:creationId xmlns:a16="http://schemas.microsoft.com/office/drawing/2014/main" id="{7E1B2062-F1D6-44B5-BFA3-172115FA19E3}"/>
            </a:ext>
          </a:extLst>
        </xdr:cNvPr>
        <xdr:cNvSpPr/>
      </xdr:nvSpPr>
      <xdr:spPr bwMode="auto">
        <a:xfrm>
          <a:off x="201168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9710" name="Check Box 62" hidden="1">
          <a:extLst>
            <a:ext uri="{FF2B5EF4-FFF2-40B4-BE49-F238E27FC236}">
              <a16:creationId xmlns:a16="http://schemas.microsoft.com/office/drawing/2014/main" id="{04ABB300-000D-490F-9651-8A1843B3F8D1}"/>
            </a:ext>
          </a:extLst>
        </xdr:cNvPr>
        <xdr:cNvSpPr/>
      </xdr:nvSpPr>
      <xdr:spPr bwMode="auto">
        <a:xfrm>
          <a:off x="201168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9711" name="Check Box 63" hidden="1">
          <a:extLst>
            <a:ext uri="{FF2B5EF4-FFF2-40B4-BE49-F238E27FC236}">
              <a16:creationId xmlns:a16="http://schemas.microsoft.com/office/drawing/2014/main" id="{F2C92BDB-C5C4-48B9-904C-8AEBA9F65049}"/>
            </a:ext>
          </a:extLst>
        </xdr:cNvPr>
        <xdr:cNvSpPr/>
      </xdr:nvSpPr>
      <xdr:spPr bwMode="auto">
        <a:xfrm>
          <a:off x="201168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9712" name="Check Box 64" hidden="1">
          <a:extLst>
            <a:ext uri="{FF2B5EF4-FFF2-40B4-BE49-F238E27FC236}">
              <a16:creationId xmlns:a16="http://schemas.microsoft.com/office/drawing/2014/main" id="{54D5309A-B724-4F97-BDE3-BD0F92D842D3}"/>
            </a:ext>
          </a:extLst>
        </xdr:cNvPr>
        <xdr:cNvSpPr/>
      </xdr:nvSpPr>
      <xdr:spPr bwMode="auto">
        <a:xfrm>
          <a:off x="201168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9713" name="Check Box 65" hidden="1">
          <a:extLst>
            <a:ext uri="{FF2B5EF4-FFF2-40B4-BE49-F238E27FC236}">
              <a16:creationId xmlns:a16="http://schemas.microsoft.com/office/drawing/2014/main" id="{961C3D16-85C1-4874-80B8-189AA1B7BAA4}"/>
            </a:ext>
          </a:extLst>
        </xdr:cNvPr>
        <xdr:cNvSpPr/>
      </xdr:nvSpPr>
      <xdr:spPr bwMode="auto">
        <a:xfrm>
          <a:off x="201168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9714" name="Check Box 66" hidden="1">
          <a:extLst>
            <a:ext uri="{FF2B5EF4-FFF2-40B4-BE49-F238E27FC236}">
              <a16:creationId xmlns:a16="http://schemas.microsoft.com/office/drawing/2014/main" id="{FF968A94-EB98-4B59-9C83-75A053C15FEB}"/>
            </a:ext>
          </a:extLst>
        </xdr:cNvPr>
        <xdr:cNvSpPr/>
      </xdr:nvSpPr>
      <xdr:spPr bwMode="auto">
        <a:xfrm>
          <a:off x="201168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9715" name="Check Box 67" hidden="1">
          <a:extLst>
            <a:ext uri="{FF2B5EF4-FFF2-40B4-BE49-F238E27FC236}">
              <a16:creationId xmlns:a16="http://schemas.microsoft.com/office/drawing/2014/main" id="{E2B18611-DF49-469A-99AE-AE6EF240A1D5}"/>
            </a:ext>
          </a:extLst>
        </xdr:cNvPr>
        <xdr:cNvSpPr/>
      </xdr:nvSpPr>
      <xdr:spPr bwMode="auto">
        <a:xfrm>
          <a:off x="201168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9716" name="Check Box 68" hidden="1">
          <a:extLst>
            <a:ext uri="{FF2B5EF4-FFF2-40B4-BE49-F238E27FC236}">
              <a16:creationId xmlns:a16="http://schemas.microsoft.com/office/drawing/2014/main" id="{EF520297-2295-490D-8B0C-E92035E71B3A}"/>
            </a:ext>
          </a:extLst>
        </xdr:cNvPr>
        <xdr:cNvSpPr/>
      </xdr:nvSpPr>
      <xdr:spPr bwMode="auto">
        <a:xfrm>
          <a:off x="201168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9717" name="Check Box 69" hidden="1">
          <a:extLst>
            <a:ext uri="{FF2B5EF4-FFF2-40B4-BE49-F238E27FC236}">
              <a16:creationId xmlns:a16="http://schemas.microsoft.com/office/drawing/2014/main" id="{F079F378-BE05-484C-920F-D58BE3644EC2}"/>
            </a:ext>
          </a:extLst>
        </xdr:cNvPr>
        <xdr:cNvSpPr/>
      </xdr:nvSpPr>
      <xdr:spPr bwMode="auto">
        <a:xfrm>
          <a:off x="201168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9718" name="Check Box 70" hidden="1">
          <a:extLst>
            <a:ext uri="{FF2B5EF4-FFF2-40B4-BE49-F238E27FC236}">
              <a16:creationId xmlns:a16="http://schemas.microsoft.com/office/drawing/2014/main" id="{67259122-B797-4568-95A3-C9D6D5AFAB0E}"/>
            </a:ext>
          </a:extLst>
        </xdr:cNvPr>
        <xdr:cNvSpPr/>
      </xdr:nvSpPr>
      <xdr:spPr bwMode="auto">
        <a:xfrm>
          <a:off x="201168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9719" name="Check Box 71" hidden="1">
          <a:extLst>
            <a:ext uri="{FF2B5EF4-FFF2-40B4-BE49-F238E27FC236}">
              <a16:creationId xmlns:a16="http://schemas.microsoft.com/office/drawing/2014/main" id="{AA6ED46C-1B6B-4E61-AFE9-84D6FB6F39A4}"/>
            </a:ext>
          </a:extLst>
        </xdr:cNvPr>
        <xdr:cNvSpPr/>
      </xdr:nvSpPr>
      <xdr:spPr bwMode="auto">
        <a:xfrm>
          <a:off x="201168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9720" name="Check Box 72" hidden="1">
          <a:extLst>
            <a:ext uri="{FF2B5EF4-FFF2-40B4-BE49-F238E27FC236}">
              <a16:creationId xmlns:a16="http://schemas.microsoft.com/office/drawing/2014/main" id="{0F1AF63F-0C8F-4578-AA6A-97412163CA15}"/>
            </a:ext>
          </a:extLst>
        </xdr:cNvPr>
        <xdr:cNvSpPr/>
      </xdr:nvSpPr>
      <xdr:spPr bwMode="auto">
        <a:xfrm>
          <a:off x="201168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9721" name="Check Box 73" hidden="1">
          <a:extLst>
            <a:ext uri="{FF2B5EF4-FFF2-40B4-BE49-F238E27FC236}">
              <a16:creationId xmlns:a16="http://schemas.microsoft.com/office/drawing/2014/main" id="{81FBB12A-8BD3-461E-A9C1-47E63AA88811}"/>
            </a:ext>
          </a:extLst>
        </xdr:cNvPr>
        <xdr:cNvSpPr/>
      </xdr:nvSpPr>
      <xdr:spPr bwMode="auto">
        <a:xfrm>
          <a:off x="201168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9722" name="Check Box 74" hidden="1">
          <a:extLst>
            <a:ext uri="{FF2B5EF4-FFF2-40B4-BE49-F238E27FC236}">
              <a16:creationId xmlns:a16="http://schemas.microsoft.com/office/drawing/2014/main" id="{E33520B3-B0D2-4550-98AB-0A9428A5393A}"/>
            </a:ext>
          </a:extLst>
        </xdr:cNvPr>
        <xdr:cNvSpPr/>
      </xdr:nvSpPr>
      <xdr:spPr bwMode="auto">
        <a:xfrm>
          <a:off x="201168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9723" name="Check Box 75" hidden="1">
          <a:extLst>
            <a:ext uri="{FF2B5EF4-FFF2-40B4-BE49-F238E27FC236}">
              <a16:creationId xmlns:a16="http://schemas.microsoft.com/office/drawing/2014/main" id="{F6232D95-BA2D-4C9F-8087-AFA2A73FCC83}"/>
            </a:ext>
          </a:extLst>
        </xdr:cNvPr>
        <xdr:cNvSpPr/>
      </xdr:nvSpPr>
      <xdr:spPr bwMode="auto">
        <a:xfrm>
          <a:off x="201168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9724" name="Check Box 76" hidden="1">
          <a:extLst>
            <a:ext uri="{FF2B5EF4-FFF2-40B4-BE49-F238E27FC236}">
              <a16:creationId xmlns:a16="http://schemas.microsoft.com/office/drawing/2014/main" id="{B63DC6B5-E0A6-4948-A954-75ED836C09AB}"/>
            </a:ext>
          </a:extLst>
        </xdr:cNvPr>
        <xdr:cNvSpPr/>
      </xdr:nvSpPr>
      <xdr:spPr bwMode="auto">
        <a:xfrm>
          <a:off x="201168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9725" name="Check Box 77" hidden="1">
          <a:extLst>
            <a:ext uri="{FF2B5EF4-FFF2-40B4-BE49-F238E27FC236}">
              <a16:creationId xmlns:a16="http://schemas.microsoft.com/office/drawing/2014/main" id="{B5A06665-70FF-4D9D-8BB5-39CC224370F7}"/>
            </a:ext>
          </a:extLst>
        </xdr:cNvPr>
        <xdr:cNvSpPr/>
      </xdr:nvSpPr>
      <xdr:spPr bwMode="auto">
        <a:xfrm>
          <a:off x="201168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9726" name="Check Box 78" hidden="1">
          <a:extLst>
            <a:ext uri="{FF2B5EF4-FFF2-40B4-BE49-F238E27FC236}">
              <a16:creationId xmlns:a16="http://schemas.microsoft.com/office/drawing/2014/main" id="{1601DC71-148D-457C-B3E6-2589F901BAAC}"/>
            </a:ext>
          </a:extLst>
        </xdr:cNvPr>
        <xdr:cNvSpPr/>
      </xdr:nvSpPr>
      <xdr:spPr bwMode="auto">
        <a:xfrm>
          <a:off x="201168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9727" name="Check Box 79" hidden="1">
          <a:extLst>
            <a:ext uri="{FF2B5EF4-FFF2-40B4-BE49-F238E27FC236}">
              <a16:creationId xmlns:a16="http://schemas.microsoft.com/office/drawing/2014/main" id="{54DCC864-F80A-4FAB-9D7E-9261344BBFF7}"/>
            </a:ext>
          </a:extLst>
        </xdr:cNvPr>
        <xdr:cNvSpPr/>
      </xdr:nvSpPr>
      <xdr:spPr bwMode="auto">
        <a:xfrm>
          <a:off x="201168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9728" name="Check Box 80" hidden="1">
          <a:extLst>
            <a:ext uri="{FF2B5EF4-FFF2-40B4-BE49-F238E27FC236}">
              <a16:creationId xmlns:a16="http://schemas.microsoft.com/office/drawing/2014/main" id="{1EC3A08C-E39D-44C2-91B1-BB36F064D60B}"/>
            </a:ext>
          </a:extLst>
        </xdr:cNvPr>
        <xdr:cNvSpPr/>
      </xdr:nvSpPr>
      <xdr:spPr bwMode="auto">
        <a:xfrm>
          <a:off x="201168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9729" name="Check Box 81" hidden="1">
          <a:extLst>
            <a:ext uri="{FF2B5EF4-FFF2-40B4-BE49-F238E27FC236}">
              <a16:creationId xmlns:a16="http://schemas.microsoft.com/office/drawing/2014/main" id="{CAA5F29B-DC09-4A20-8CA5-A57C0E46AFA5}"/>
            </a:ext>
          </a:extLst>
        </xdr:cNvPr>
        <xdr:cNvSpPr/>
      </xdr:nvSpPr>
      <xdr:spPr bwMode="auto">
        <a:xfrm>
          <a:off x="201168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9730" name="Check Box 82" hidden="1">
          <a:extLst>
            <a:ext uri="{FF2B5EF4-FFF2-40B4-BE49-F238E27FC236}">
              <a16:creationId xmlns:a16="http://schemas.microsoft.com/office/drawing/2014/main" id="{3EA58C82-C96F-4D8D-B9B4-77A3C526169A}"/>
            </a:ext>
          </a:extLst>
        </xdr:cNvPr>
        <xdr:cNvSpPr/>
      </xdr:nvSpPr>
      <xdr:spPr bwMode="auto">
        <a:xfrm>
          <a:off x="201168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9731" name="Check Box 83" hidden="1">
          <a:extLst>
            <a:ext uri="{FF2B5EF4-FFF2-40B4-BE49-F238E27FC236}">
              <a16:creationId xmlns:a16="http://schemas.microsoft.com/office/drawing/2014/main" id="{9A40F187-727F-4263-95D3-06A13BF4D75F}"/>
            </a:ext>
          </a:extLst>
        </xdr:cNvPr>
        <xdr:cNvSpPr/>
      </xdr:nvSpPr>
      <xdr:spPr bwMode="auto">
        <a:xfrm>
          <a:off x="201168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9732" name="Check Box 84" hidden="1">
          <a:extLst>
            <a:ext uri="{FF2B5EF4-FFF2-40B4-BE49-F238E27FC236}">
              <a16:creationId xmlns:a16="http://schemas.microsoft.com/office/drawing/2014/main" id="{8C323149-4DCF-44EC-B726-30D188BBABB9}"/>
            </a:ext>
          </a:extLst>
        </xdr:cNvPr>
        <xdr:cNvSpPr/>
      </xdr:nvSpPr>
      <xdr:spPr bwMode="auto">
        <a:xfrm>
          <a:off x="201168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9733" name="Check Box 85" hidden="1">
          <a:extLst>
            <a:ext uri="{FF2B5EF4-FFF2-40B4-BE49-F238E27FC236}">
              <a16:creationId xmlns:a16="http://schemas.microsoft.com/office/drawing/2014/main" id="{17B2F653-26A0-45F3-AB44-9C91FCD40F46}"/>
            </a:ext>
          </a:extLst>
        </xdr:cNvPr>
        <xdr:cNvSpPr/>
      </xdr:nvSpPr>
      <xdr:spPr bwMode="auto">
        <a:xfrm>
          <a:off x="201168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9734" name="Check Box 86" hidden="1">
          <a:extLst>
            <a:ext uri="{FF2B5EF4-FFF2-40B4-BE49-F238E27FC236}">
              <a16:creationId xmlns:a16="http://schemas.microsoft.com/office/drawing/2014/main" id="{685ED99F-1769-45E7-9E59-F08BC0E08DF4}"/>
            </a:ext>
          </a:extLst>
        </xdr:cNvPr>
        <xdr:cNvSpPr/>
      </xdr:nvSpPr>
      <xdr:spPr bwMode="auto">
        <a:xfrm>
          <a:off x="201168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9735" name="Check Box 87" hidden="1">
          <a:extLst>
            <a:ext uri="{FF2B5EF4-FFF2-40B4-BE49-F238E27FC236}">
              <a16:creationId xmlns:a16="http://schemas.microsoft.com/office/drawing/2014/main" id="{9E34E0D7-705B-4CE0-AD6A-E24B9B922201}"/>
            </a:ext>
          </a:extLst>
        </xdr:cNvPr>
        <xdr:cNvSpPr/>
      </xdr:nvSpPr>
      <xdr:spPr bwMode="auto">
        <a:xfrm>
          <a:off x="201168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9736" name="Check Box 88" hidden="1">
          <a:extLst>
            <a:ext uri="{FF2B5EF4-FFF2-40B4-BE49-F238E27FC236}">
              <a16:creationId xmlns:a16="http://schemas.microsoft.com/office/drawing/2014/main" id="{FC92D104-AEFD-499F-8125-363CEF55B929}"/>
            </a:ext>
          </a:extLst>
        </xdr:cNvPr>
        <xdr:cNvSpPr/>
      </xdr:nvSpPr>
      <xdr:spPr bwMode="auto">
        <a:xfrm>
          <a:off x="201168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9737" name="Check Box 89" hidden="1">
          <a:extLst>
            <a:ext uri="{FF2B5EF4-FFF2-40B4-BE49-F238E27FC236}">
              <a16:creationId xmlns:a16="http://schemas.microsoft.com/office/drawing/2014/main" id="{523AAA53-CDDF-46A8-9CE0-F0A783F5DE50}"/>
            </a:ext>
          </a:extLst>
        </xdr:cNvPr>
        <xdr:cNvSpPr/>
      </xdr:nvSpPr>
      <xdr:spPr bwMode="auto">
        <a:xfrm>
          <a:off x="201168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9738" name="Check Box 90" hidden="1">
          <a:extLst>
            <a:ext uri="{FF2B5EF4-FFF2-40B4-BE49-F238E27FC236}">
              <a16:creationId xmlns:a16="http://schemas.microsoft.com/office/drawing/2014/main" id="{5FA1430B-A1EE-4374-B132-CAB5417C971B}"/>
            </a:ext>
          </a:extLst>
        </xdr:cNvPr>
        <xdr:cNvSpPr/>
      </xdr:nvSpPr>
      <xdr:spPr bwMode="auto">
        <a:xfrm>
          <a:off x="201168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9739" name="Check Box 91" hidden="1">
          <a:extLst>
            <a:ext uri="{FF2B5EF4-FFF2-40B4-BE49-F238E27FC236}">
              <a16:creationId xmlns:a16="http://schemas.microsoft.com/office/drawing/2014/main" id="{C9BF45A9-DE81-4D33-A153-CCA9B970E6CA}"/>
            </a:ext>
          </a:extLst>
        </xdr:cNvPr>
        <xdr:cNvSpPr/>
      </xdr:nvSpPr>
      <xdr:spPr bwMode="auto">
        <a:xfrm>
          <a:off x="201168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9740" name="Check Box 92" hidden="1">
          <a:extLst>
            <a:ext uri="{FF2B5EF4-FFF2-40B4-BE49-F238E27FC236}">
              <a16:creationId xmlns:a16="http://schemas.microsoft.com/office/drawing/2014/main" id="{252DB298-E8D1-4E96-8BEB-CD9C61DCFAA8}"/>
            </a:ext>
          </a:extLst>
        </xdr:cNvPr>
        <xdr:cNvSpPr/>
      </xdr:nvSpPr>
      <xdr:spPr bwMode="auto">
        <a:xfrm>
          <a:off x="201168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9741" name="Check Box 93" hidden="1">
          <a:extLst>
            <a:ext uri="{FF2B5EF4-FFF2-40B4-BE49-F238E27FC236}">
              <a16:creationId xmlns:a16="http://schemas.microsoft.com/office/drawing/2014/main" id="{E106EE8F-F7D8-466C-8966-D62ACB8D340E}"/>
            </a:ext>
          </a:extLst>
        </xdr:cNvPr>
        <xdr:cNvSpPr/>
      </xdr:nvSpPr>
      <xdr:spPr bwMode="auto">
        <a:xfrm>
          <a:off x="201168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9742" name="Check Box 94" hidden="1">
          <a:extLst>
            <a:ext uri="{FF2B5EF4-FFF2-40B4-BE49-F238E27FC236}">
              <a16:creationId xmlns:a16="http://schemas.microsoft.com/office/drawing/2014/main" id="{96ED1450-DB52-4CA8-9ADF-107D54D0594B}"/>
            </a:ext>
          </a:extLst>
        </xdr:cNvPr>
        <xdr:cNvSpPr/>
      </xdr:nvSpPr>
      <xdr:spPr bwMode="auto">
        <a:xfrm>
          <a:off x="201168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9743" name="Check Box 95" hidden="1">
          <a:extLst>
            <a:ext uri="{FF2B5EF4-FFF2-40B4-BE49-F238E27FC236}">
              <a16:creationId xmlns:a16="http://schemas.microsoft.com/office/drawing/2014/main" id="{6E8C25AB-BE9F-4965-8810-5804D3C4E213}"/>
            </a:ext>
          </a:extLst>
        </xdr:cNvPr>
        <xdr:cNvSpPr/>
      </xdr:nvSpPr>
      <xdr:spPr bwMode="auto">
        <a:xfrm>
          <a:off x="201168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9744" name="Check Box 96" hidden="1">
          <a:extLst>
            <a:ext uri="{FF2B5EF4-FFF2-40B4-BE49-F238E27FC236}">
              <a16:creationId xmlns:a16="http://schemas.microsoft.com/office/drawing/2014/main" id="{61496E9A-E05F-4DD7-B054-BE0B4F82B843}"/>
            </a:ext>
          </a:extLst>
        </xdr:cNvPr>
        <xdr:cNvSpPr/>
      </xdr:nvSpPr>
      <xdr:spPr bwMode="auto">
        <a:xfrm>
          <a:off x="201168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9745" name="Check Box 97" hidden="1">
          <a:extLst>
            <a:ext uri="{FF2B5EF4-FFF2-40B4-BE49-F238E27FC236}">
              <a16:creationId xmlns:a16="http://schemas.microsoft.com/office/drawing/2014/main" id="{23725D2D-1240-4244-9B56-DC6F272BA4B1}"/>
            </a:ext>
          </a:extLst>
        </xdr:cNvPr>
        <xdr:cNvSpPr/>
      </xdr:nvSpPr>
      <xdr:spPr bwMode="auto">
        <a:xfrm>
          <a:off x="201168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9746" name="Check Box 98" hidden="1">
          <a:extLst>
            <a:ext uri="{FF2B5EF4-FFF2-40B4-BE49-F238E27FC236}">
              <a16:creationId xmlns:a16="http://schemas.microsoft.com/office/drawing/2014/main" id="{DB3DBFE6-CA45-495A-B23D-6C3F16F7D142}"/>
            </a:ext>
          </a:extLst>
        </xdr:cNvPr>
        <xdr:cNvSpPr/>
      </xdr:nvSpPr>
      <xdr:spPr bwMode="auto">
        <a:xfrm>
          <a:off x="201168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9747" name="Check Box 99" hidden="1">
          <a:extLst>
            <a:ext uri="{FF2B5EF4-FFF2-40B4-BE49-F238E27FC236}">
              <a16:creationId xmlns:a16="http://schemas.microsoft.com/office/drawing/2014/main" id="{8A327420-2D28-43FE-912B-5D4A6814BB6B}"/>
            </a:ext>
          </a:extLst>
        </xdr:cNvPr>
        <xdr:cNvSpPr/>
      </xdr:nvSpPr>
      <xdr:spPr bwMode="auto">
        <a:xfrm>
          <a:off x="201168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9748" name="Check Box 100" hidden="1">
          <a:extLst>
            <a:ext uri="{FF2B5EF4-FFF2-40B4-BE49-F238E27FC236}">
              <a16:creationId xmlns:a16="http://schemas.microsoft.com/office/drawing/2014/main" id="{04B3DD5C-196B-4A11-A5E6-6BAFC1272CBF}"/>
            </a:ext>
          </a:extLst>
        </xdr:cNvPr>
        <xdr:cNvSpPr/>
      </xdr:nvSpPr>
      <xdr:spPr bwMode="auto">
        <a:xfrm>
          <a:off x="201168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9749" name="Check Box 101" hidden="1">
          <a:extLst>
            <a:ext uri="{FF2B5EF4-FFF2-40B4-BE49-F238E27FC236}">
              <a16:creationId xmlns:a16="http://schemas.microsoft.com/office/drawing/2014/main" id="{F33724E0-4FC4-4C4C-98FE-2913E5B57C4F}"/>
            </a:ext>
          </a:extLst>
        </xdr:cNvPr>
        <xdr:cNvSpPr/>
      </xdr:nvSpPr>
      <xdr:spPr bwMode="auto">
        <a:xfrm>
          <a:off x="201168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50" name="Check Box 102" hidden="1">
          <a:extLst>
            <a:ext uri="{FF2B5EF4-FFF2-40B4-BE49-F238E27FC236}">
              <a16:creationId xmlns:a16="http://schemas.microsoft.com/office/drawing/2014/main" id="{5C7A4DE0-463F-4402-B198-0F9541FB261C}"/>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51" name="Check Box 103" hidden="1">
          <a:extLst>
            <a:ext uri="{FF2B5EF4-FFF2-40B4-BE49-F238E27FC236}">
              <a16:creationId xmlns:a16="http://schemas.microsoft.com/office/drawing/2014/main" id="{BC81E832-8156-4C91-849A-FAFD4789B0B7}"/>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52" name="Check Box 104" hidden="1">
          <a:extLst>
            <a:ext uri="{FF2B5EF4-FFF2-40B4-BE49-F238E27FC236}">
              <a16:creationId xmlns:a16="http://schemas.microsoft.com/office/drawing/2014/main" id="{6D8D4A9F-87F9-44FE-B7FE-430241CB3C07}"/>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53" name="Check Box 105" hidden="1">
          <a:extLst>
            <a:ext uri="{FF2B5EF4-FFF2-40B4-BE49-F238E27FC236}">
              <a16:creationId xmlns:a16="http://schemas.microsoft.com/office/drawing/2014/main" id="{B679AA9A-B20A-4110-A136-C1E435253561}"/>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54" name="Check Box 106" hidden="1">
          <a:extLst>
            <a:ext uri="{FF2B5EF4-FFF2-40B4-BE49-F238E27FC236}">
              <a16:creationId xmlns:a16="http://schemas.microsoft.com/office/drawing/2014/main" id="{85D0E3C3-FE03-482C-8452-69DCE417C83A}"/>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55" name="Check Box 107" hidden="1">
          <a:extLst>
            <a:ext uri="{FF2B5EF4-FFF2-40B4-BE49-F238E27FC236}">
              <a16:creationId xmlns:a16="http://schemas.microsoft.com/office/drawing/2014/main" id="{E1977BFE-14A3-4519-B5DA-371C473514E9}"/>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56" name="Check Box 108" hidden="1">
          <a:extLst>
            <a:ext uri="{FF2B5EF4-FFF2-40B4-BE49-F238E27FC236}">
              <a16:creationId xmlns:a16="http://schemas.microsoft.com/office/drawing/2014/main" id="{3D8FEB07-7C6F-4DDE-9CAB-A12EE088BA89}"/>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57" name="Check Box 109" hidden="1">
          <a:extLst>
            <a:ext uri="{FF2B5EF4-FFF2-40B4-BE49-F238E27FC236}">
              <a16:creationId xmlns:a16="http://schemas.microsoft.com/office/drawing/2014/main" id="{01C9062E-61BE-4827-B531-57B39FE6BF28}"/>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58" name="Check Box 110" hidden="1">
          <a:extLst>
            <a:ext uri="{FF2B5EF4-FFF2-40B4-BE49-F238E27FC236}">
              <a16:creationId xmlns:a16="http://schemas.microsoft.com/office/drawing/2014/main" id="{EC1B104D-2548-4DB0-B799-0243D4479D87}"/>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59" name="Check Box 111" hidden="1">
          <a:extLst>
            <a:ext uri="{FF2B5EF4-FFF2-40B4-BE49-F238E27FC236}">
              <a16:creationId xmlns:a16="http://schemas.microsoft.com/office/drawing/2014/main" id="{B018E028-898B-4C40-905B-2F7B2C586CA0}"/>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60" name="Check Box 112" hidden="1">
          <a:extLst>
            <a:ext uri="{FF2B5EF4-FFF2-40B4-BE49-F238E27FC236}">
              <a16:creationId xmlns:a16="http://schemas.microsoft.com/office/drawing/2014/main" id="{D3F9D1B7-C0A2-4761-9E14-D70473BCB00B}"/>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61" name="Check Box 113" hidden="1">
          <a:extLst>
            <a:ext uri="{FF2B5EF4-FFF2-40B4-BE49-F238E27FC236}">
              <a16:creationId xmlns:a16="http://schemas.microsoft.com/office/drawing/2014/main" id="{D5A3F216-ED25-4D5A-BCB7-E5F952DA44B2}"/>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62" name="Check Box 114" hidden="1">
          <a:extLst>
            <a:ext uri="{FF2B5EF4-FFF2-40B4-BE49-F238E27FC236}">
              <a16:creationId xmlns:a16="http://schemas.microsoft.com/office/drawing/2014/main" id="{543EFA47-7098-442B-BC16-81FD1B5F20D4}"/>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63" name="Check Box 115" hidden="1">
          <a:extLst>
            <a:ext uri="{FF2B5EF4-FFF2-40B4-BE49-F238E27FC236}">
              <a16:creationId xmlns:a16="http://schemas.microsoft.com/office/drawing/2014/main" id="{9182B173-607C-46C9-A40A-58BA1CE6FD42}"/>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64" name="Check Box 116" hidden="1">
          <a:extLst>
            <a:ext uri="{FF2B5EF4-FFF2-40B4-BE49-F238E27FC236}">
              <a16:creationId xmlns:a16="http://schemas.microsoft.com/office/drawing/2014/main" id="{B632FD9F-E98B-4C34-8B85-F3F5F9151695}"/>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65" name="Check Box 117" hidden="1">
          <a:extLst>
            <a:ext uri="{FF2B5EF4-FFF2-40B4-BE49-F238E27FC236}">
              <a16:creationId xmlns:a16="http://schemas.microsoft.com/office/drawing/2014/main" id="{39D83227-7628-4A7F-9B5F-4FDF514781BE}"/>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66" name="Check Box 118" hidden="1">
          <a:extLst>
            <a:ext uri="{FF2B5EF4-FFF2-40B4-BE49-F238E27FC236}">
              <a16:creationId xmlns:a16="http://schemas.microsoft.com/office/drawing/2014/main" id="{06AB4272-65BB-4B4A-875D-A92422FB1C38}"/>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67" name="Check Box 119" hidden="1">
          <a:extLst>
            <a:ext uri="{FF2B5EF4-FFF2-40B4-BE49-F238E27FC236}">
              <a16:creationId xmlns:a16="http://schemas.microsoft.com/office/drawing/2014/main" id="{397DFBB4-61E5-4A8D-84B3-FC2EA6AB0D96}"/>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68" name="Check Box 120" hidden="1">
          <a:extLst>
            <a:ext uri="{FF2B5EF4-FFF2-40B4-BE49-F238E27FC236}">
              <a16:creationId xmlns:a16="http://schemas.microsoft.com/office/drawing/2014/main" id="{AF6E4771-FD9C-4F14-B238-555C61A3986C}"/>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69" name="Check Box 121" hidden="1">
          <a:extLst>
            <a:ext uri="{FF2B5EF4-FFF2-40B4-BE49-F238E27FC236}">
              <a16:creationId xmlns:a16="http://schemas.microsoft.com/office/drawing/2014/main" id="{83B9B990-F3F7-4A8B-94AC-CD0BB88516E9}"/>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70" name="Check Box 122" hidden="1">
          <a:extLst>
            <a:ext uri="{FF2B5EF4-FFF2-40B4-BE49-F238E27FC236}">
              <a16:creationId xmlns:a16="http://schemas.microsoft.com/office/drawing/2014/main" id="{DCB267B1-A4DE-4786-AB47-44B4EDBE1FB4}"/>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71" name="Check Box 123" hidden="1">
          <a:extLst>
            <a:ext uri="{FF2B5EF4-FFF2-40B4-BE49-F238E27FC236}">
              <a16:creationId xmlns:a16="http://schemas.microsoft.com/office/drawing/2014/main" id="{B24D6B29-2DE5-4A0E-903F-2F13B89AB80C}"/>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72" name="Check Box 124" hidden="1">
          <a:extLst>
            <a:ext uri="{FF2B5EF4-FFF2-40B4-BE49-F238E27FC236}">
              <a16:creationId xmlns:a16="http://schemas.microsoft.com/office/drawing/2014/main" id="{B3639B75-EBCF-41B8-9652-0CE9DBBAB0A1}"/>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73" name="Check Box 125" hidden="1">
          <a:extLst>
            <a:ext uri="{FF2B5EF4-FFF2-40B4-BE49-F238E27FC236}">
              <a16:creationId xmlns:a16="http://schemas.microsoft.com/office/drawing/2014/main" id="{2CF3039A-2612-421D-8EF1-F37283B99B64}"/>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74" name="Check Box 126" hidden="1">
          <a:extLst>
            <a:ext uri="{FF2B5EF4-FFF2-40B4-BE49-F238E27FC236}">
              <a16:creationId xmlns:a16="http://schemas.microsoft.com/office/drawing/2014/main" id="{DC3A1DA9-453F-4365-B0B8-28F4ED0D2BAA}"/>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53</xdr:row>
      <xdr:rowOff>1371600</xdr:rowOff>
    </xdr:from>
    <xdr:ext cx="381000" cy="228600"/>
    <xdr:sp macro="" textlink="">
      <xdr:nvSpPr>
        <xdr:cNvPr id="19775" name="Check Box 127" hidden="1">
          <a:extLst>
            <a:ext uri="{FF2B5EF4-FFF2-40B4-BE49-F238E27FC236}">
              <a16:creationId xmlns:a16="http://schemas.microsoft.com/office/drawing/2014/main" id="{8342CBE2-ECE3-4A12-9112-F2CF401AB138}"/>
            </a:ext>
          </a:extLst>
        </xdr:cNvPr>
        <xdr:cNvSpPr/>
      </xdr:nvSpPr>
      <xdr:spPr bwMode="auto">
        <a:xfrm>
          <a:off x="20116800" y="23060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40</xdr:row>
      <xdr:rowOff>19050</xdr:rowOff>
    </xdr:from>
    <xdr:to>
      <xdr:col>13</xdr:col>
      <xdr:colOff>655840</xdr:colOff>
      <xdr:row>40</xdr:row>
      <xdr:rowOff>274840</xdr:rowOff>
    </xdr:to>
    <xdr:sp macro="" textlink="" fLocksText="0">
      <xdr:nvSpPr>
        <xdr:cNvPr id="19776" name="Check Box 54" hidden="1">
          <a:extLst>
            <a:ext uri="{FF2B5EF4-FFF2-40B4-BE49-F238E27FC236}">
              <a16:creationId xmlns:a16="http://schemas.microsoft.com/office/drawing/2014/main" id="{7AEC3274-6065-4A14-9827-6644174BDB8A}"/>
            </a:ext>
          </a:extLst>
        </xdr:cNvPr>
        <xdr:cNvSpPr>
          <a:spLocks noRot="1"/>
        </xdr:cNvSpPr>
      </xdr:nvSpPr>
      <xdr:spPr>
        <a:xfrm>
          <a:off x="20088225" y="134778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40</xdr:row>
      <xdr:rowOff>1371600</xdr:rowOff>
    </xdr:from>
    <xdr:ext cx="381000" cy="381000"/>
    <xdr:sp macro="" textlink="">
      <xdr:nvSpPr>
        <xdr:cNvPr id="19777" name="Check Box 28" hidden="1">
          <a:extLst>
            <a:ext uri="{FF2B5EF4-FFF2-40B4-BE49-F238E27FC236}">
              <a16:creationId xmlns:a16="http://schemas.microsoft.com/office/drawing/2014/main" id="{D6E532D6-ADBE-4A0D-841D-944C1004B43B}"/>
            </a:ext>
          </a:extLst>
        </xdr:cNvPr>
        <xdr:cNvSpPr/>
      </xdr:nvSpPr>
      <xdr:spPr bwMode="auto">
        <a:xfrm>
          <a:off x="20116800" y="14144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41</xdr:row>
      <xdr:rowOff>19050</xdr:rowOff>
    </xdr:from>
    <xdr:to>
      <xdr:col>13</xdr:col>
      <xdr:colOff>655840</xdr:colOff>
      <xdr:row>41</xdr:row>
      <xdr:rowOff>274840</xdr:rowOff>
    </xdr:to>
    <xdr:sp macro="" textlink="" fLocksText="0">
      <xdr:nvSpPr>
        <xdr:cNvPr id="19778" name="Check Box 55" hidden="1">
          <a:extLst>
            <a:ext uri="{FF2B5EF4-FFF2-40B4-BE49-F238E27FC236}">
              <a16:creationId xmlns:a16="http://schemas.microsoft.com/office/drawing/2014/main" id="{4208D3A1-919E-4F85-A38E-93F95A007B8F}"/>
            </a:ext>
          </a:extLst>
        </xdr:cNvPr>
        <xdr:cNvSpPr>
          <a:spLocks noRot="1"/>
        </xdr:cNvSpPr>
      </xdr:nvSpPr>
      <xdr:spPr>
        <a:xfrm>
          <a:off x="20088225" y="141636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41</xdr:row>
      <xdr:rowOff>1371600</xdr:rowOff>
    </xdr:from>
    <xdr:ext cx="381000" cy="381000"/>
    <xdr:sp macro="" textlink="">
      <xdr:nvSpPr>
        <xdr:cNvPr id="19779" name="Check Box 28" hidden="1">
          <a:extLst>
            <a:ext uri="{FF2B5EF4-FFF2-40B4-BE49-F238E27FC236}">
              <a16:creationId xmlns:a16="http://schemas.microsoft.com/office/drawing/2014/main" id="{D44F2154-6257-43BA-BE0F-1722B696D7BA}"/>
            </a:ext>
          </a:extLst>
        </xdr:cNvPr>
        <xdr:cNvSpPr/>
      </xdr:nvSpPr>
      <xdr:spPr bwMode="auto">
        <a:xfrm>
          <a:off x="2011680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42</xdr:row>
      <xdr:rowOff>19050</xdr:rowOff>
    </xdr:from>
    <xdr:to>
      <xdr:col>13</xdr:col>
      <xdr:colOff>655840</xdr:colOff>
      <xdr:row>42</xdr:row>
      <xdr:rowOff>274840</xdr:rowOff>
    </xdr:to>
    <xdr:sp macro="" textlink="" fLocksText="0">
      <xdr:nvSpPr>
        <xdr:cNvPr id="19780" name="Check Box 56" hidden="1">
          <a:extLst>
            <a:ext uri="{FF2B5EF4-FFF2-40B4-BE49-F238E27FC236}">
              <a16:creationId xmlns:a16="http://schemas.microsoft.com/office/drawing/2014/main" id="{D66D7FE6-0EFF-4504-8D96-47081B18D019}"/>
            </a:ext>
          </a:extLst>
        </xdr:cNvPr>
        <xdr:cNvSpPr>
          <a:spLocks noRot="1"/>
        </xdr:cNvSpPr>
      </xdr:nvSpPr>
      <xdr:spPr>
        <a:xfrm>
          <a:off x="20088225" y="148494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381000"/>
    <xdr:sp macro="" textlink="">
      <xdr:nvSpPr>
        <xdr:cNvPr id="19781" name="Check Box 28" hidden="1">
          <a:extLst>
            <a:ext uri="{FF2B5EF4-FFF2-40B4-BE49-F238E27FC236}">
              <a16:creationId xmlns:a16="http://schemas.microsoft.com/office/drawing/2014/main" id="{B1E21932-1F5E-4E01-9C18-27C025DE3D12}"/>
            </a:ext>
          </a:extLst>
        </xdr:cNvPr>
        <xdr:cNvSpPr/>
      </xdr:nvSpPr>
      <xdr:spPr bwMode="auto">
        <a:xfrm>
          <a:off x="2011680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9633" name="Check Box 177" hidden="1">
              <a:extLst>
                <a:ext uri="{63B3BB69-23CF-44E3-9099-C40C66FF867C}">
                  <a14:compatExt spid="_x0000_s19633"/>
                </a:ext>
                <a:ext uri="{FF2B5EF4-FFF2-40B4-BE49-F238E27FC236}">
                  <a16:creationId xmlns:a16="http://schemas.microsoft.com/office/drawing/2014/main" id="{00000000-0008-0000-0100-0000B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43</xdr:row>
      <xdr:rowOff>1371600</xdr:rowOff>
    </xdr:from>
    <xdr:ext cx="381000" cy="381000"/>
    <xdr:sp macro="" textlink="">
      <xdr:nvSpPr>
        <xdr:cNvPr id="19783" name="Check Box 28" hidden="1">
          <a:extLst>
            <a:ext uri="{FF2B5EF4-FFF2-40B4-BE49-F238E27FC236}">
              <a16:creationId xmlns:a16="http://schemas.microsoft.com/office/drawing/2014/main" id="{1ED5C335-86D0-4155-AD0E-5FD3487B286E}"/>
            </a:ext>
          </a:extLst>
        </xdr:cNvPr>
        <xdr:cNvSpPr/>
      </xdr:nvSpPr>
      <xdr:spPr bwMode="auto">
        <a:xfrm>
          <a:off x="2011680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44</xdr:row>
      <xdr:rowOff>19050</xdr:rowOff>
    </xdr:from>
    <xdr:to>
      <xdr:col>13</xdr:col>
      <xdr:colOff>655840</xdr:colOff>
      <xdr:row>44</xdr:row>
      <xdr:rowOff>274840</xdr:rowOff>
    </xdr:to>
    <xdr:sp macro="" textlink="" fLocksText="0">
      <xdr:nvSpPr>
        <xdr:cNvPr id="19784" name="Check Box 58" hidden="1">
          <a:extLst>
            <a:ext uri="{FF2B5EF4-FFF2-40B4-BE49-F238E27FC236}">
              <a16:creationId xmlns:a16="http://schemas.microsoft.com/office/drawing/2014/main" id="{3A46AC97-DB1F-4BF8-83DB-41A974C894CE}"/>
            </a:ext>
          </a:extLst>
        </xdr:cNvPr>
        <xdr:cNvSpPr>
          <a:spLocks noRot="1"/>
        </xdr:cNvSpPr>
      </xdr:nvSpPr>
      <xdr:spPr>
        <a:xfrm>
          <a:off x="20088225" y="16221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44</xdr:row>
      <xdr:rowOff>1371600</xdr:rowOff>
    </xdr:from>
    <xdr:ext cx="381000" cy="381000"/>
    <xdr:sp macro="" textlink="">
      <xdr:nvSpPr>
        <xdr:cNvPr id="19785" name="Check Box 28" hidden="1">
          <a:extLst>
            <a:ext uri="{FF2B5EF4-FFF2-40B4-BE49-F238E27FC236}">
              <a16:creationId xmlns:a16="http://schemas.microsoft.com/office/drawing/2014/main" id="{65CA223B-21DA-4AE0-92FE-805A023A04BE}"/>
            </a:ext>
          </a:extLst>
        </xdr:cNvPr>
        <xdr:cNvSpPr/>
      </xdr:nvSpPr>
      <xdr:spPr bwMode="auto">
        <a:xfrm>
          <a:off x="20116800" y="168878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45</xdr:row>
      <xdr:rowOff>19050</xdr:rowOff>
    </xdr:from>
    <xdr:to>
      <xdr:col>13</xdr:col>
      <xdr:colOff>655840</xdr:colOff>
      <xdr:row>45</xdr:row>
      <xdr:rowOff>296660</xdr:rowOff>
    </xdr:to>
    <xdr:sp macro="" textlink="" fLocksText="0">
      <xdr:nvSpPr>
        <xdr:cNvPr id="19786" name="Check Box 59" hidden="1">
          <a:extLst>
            <a:ext uri="{FF2B5EF4-FFF2-40B4-BE49-F238E27FC236}">
              <a16:creationId xmlns:a16="http://schemas.microsoft.com/office/drawing/2014/main" id="{903BBAB1-B35C-4DE3-B72C-F8CAE1DC5B3C}"/>
            </a:ext>
          </a:extLst>
        </xdr:cNvPr>
        <xdr:cNvSpPr>
          <a:spLocks noRot="1"/>
        </xdr:cNvSpPr>
      </xdr:nvSpPr>
      <xdr:spPr>
        <a:xfrm>
          <a:off x="20088225" y="16906875"/>
          <a:ext cx="333375" cy="27622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45</xdr:row>
      <xdr:rowOff>1371600</xdr:rowOff>
    </xdr:from>
    <xdr:ext cx="381000" cy="381000"/>
    <xdr:sp macro="" textlink="">
      <xdr:nvSpPr>
        <xdr:cNvPr id="19787" name="Check Box 28" hidden="1">
          <a:extLst>
            <a:ext uri="{FF2B5EF4-FFF2-40B4-BE49-F238E27FC236}">
              <a16:creationId xmlns:a16="http://schemas.microsoft.com/office/drawing/2014/main" id="{825710F9-C004-445A-9949-55E1443ED26A}"/>
            </a:ext>
          </a:extLst>
        </xdr:cNvPr>
        <xdr:cNvSpPr/>
      </xdr:nvSpPr>
      <xdr:spPr bwMode="auto">
        <a:xfrm>
          <a:off x="20116800" y="17573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46</xdr:row>
      <xdr:rowOff>19050</xdr:rowOff>
    </xdr:from>
    <xdr:to>
      <xdr:col>13</xdr:col>
      <xdr:colOff>655840</xdr:colOff>
      <xdr:row>46</xdr:row>
      <xdr:rowOff>274840</xdr:rowOff>
    </xdr:to>
    <xdr:sp macro="" textlink="" fLocksText="0">
      <xdr:nvSpPr>
        <xdr:cNvPr id="19788" name="Check Box 60" hidden="1">
          <a:extLst>
            <a:ext uri="{FF2B5EF4-FFF2-40B4-BE49-F238E27FC236}">
              <a16:creationId xmlns:a16="http://schemas.microsoft.com/office/drawing/2014/main" id="{B2F0E5E4-5A62-4C54-8DA6-FC7FBF10C75F}"/>
            </a:ext>
          </a:extLst>
        </xdr:cNvPr>
        <xdr:cNvSpPr>
          <a:spLocks noRot="1"/>
        </xdr:cNvSpPr>
      </xdr:nvSpPr>
      <xdr:spPr>
        <a:xfrm>
          <a:off x="20088225" y="175926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46</xdr:row>
      <xdr:rowOff>1371600</xdr:rowOff>
    </xdr:from>
    <xdr:ext cx="381000" cy="381000"/>
    <xdr:sp macro="" textlink="">
      <xdr:nvSpPr>
        <xdr:cNvPr id="19789" name="Check Box 28" hidden="1">
          <a:extLst>
            <a:ext uri="{FF2B5EF4-FFF2-40B4-BE49-F238E27FC236}">
              <a16:creationId xmlns:a16="http://schemas.microsoft.com/office/drawing/2014/main" id="{67AA75AD-48CE-480A-84B3-4B69EAC39AF9}"/>
            </a:ext>
          </a:extLst>
        </xdr:cNvPr>
        <xdr:cNvSpPr/>
      </xdr:nvSpPr>
      <xdr:spPr bwMode="auto">
        <a:xfrm>
          <a:off x="20116800" y="18259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47</xdr:row>
      <xdr:rowOff>19050</xdr:rowOff>
    </xdr:from>
    <xdr:to>
      <xdr:col>13</xdr:col>
      <xdr:colOff>655840</xdr:colOff>
      <xdr:row>47</xdr:row>
      <xdr:rowOff>274840</xdr:rowOff>
    </xdr:to>
    <xdr:sp macro="" textlink="" fLocksText="0">
      <xdr:nvSpPr>
        <xdr:cNvPr id="19790" name="Check Box 61" hidden="1">
          <a:extLst>
            <a:ext uri="{FF2B5EF4-FFF2-40B4-BE49-F238E27FC236}">
              <a16:creationId xmlns:a16="http://schemas.microsoft.com/office/drawing/2014/main" id="{FE4D03A0-A33F-4E3B-8B4E-6A9D26CC9D48}"/>
            </a:ext>
          </a:extLst>
        </xdr:cNvPr>
        <xdr:cNvSpPr>
          <a:spLocks noRot="1"/>
        </xdr:cNvSpPr>
      </xdr:nvSpPr>
      <xdr:spPr>
        <a:xfrm>
          <a:off x="20088225" y="182784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47</xdr:row>
      <xdr:rowOff>1371600</xdr:rowOff>
    </xdr:from>
    <xdr:ext cx="381000" cy="381000"/>
    <xdr:sp macro="" textlink="">
      <xdr:nvSpPr>
        <xdr:cNvPr id="19791" name="Check Box 28" hidden="1">
          <a:extLst>
            <a:ext uri="{FF2B5EF4-FFF2-40B4-BE49-F238E27FC236}">
              <a16:creationId xmlns:a16="http://schemas.microsoft.com/office/drawing/2014/main" id="{FE143395-3B3D-4BF0-9BAD-52C37DFD35BB}"/>
            </a:ext>
          </a:extLst>
        </xdr:cNvPr>
        <xdr:cNvSpPr/>
      </xdr:nvSpPr>
      <xdr:spPr bwMode="auto">
        <a:xfrm>
          <a:off x="20116800" y="18945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48</xdr:row>
      <xdr:rowOff>23813</xdr:rowOff>
    </xdr:from>
    <xdr:to>
      <xdr:col>13</xdr:col>
      <xdr:colOff>657225</xdr:colOff>
      <xdr:row>48</xdr:row>
      <xdr:rowOff>276225</xdr:rowOff>
    </xdr:to>
    <xdr:sp macro="" textlink="">
      <xdr:nvSpPr>
        <xdr:cNvPr id="20749" name="Check Box 178" hidden="1">
          <a:extLst>
            <a:ext uri="{FF2B5EF4-FFF2-40B4-BE49-F238E27FC236}">
              <a16:creationId xmlns:a16="http://schemas.microsoft.com/office/drawing/2014/main" id="{00000000-0008-0000-0200-00000D510000}"/>
            </a:ext>
          </a:extLst>
        </xdr:cNvPr>
        <xdr:cNvSpPr>
          <a:spLocks noRot="1"/>
        </xdr:cNvSpPr>
      </xdr:nvSpPr>
      <xdr:spPr>
        <a:xfrm>
          <a:off x="20097750" y="18973800"/>
          <a:ext cx="3238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48</xdr:row>
      <xdr:rowOff>1371600</xdr:rowOff>
    </xdr:from>
    <xdr:ext cx="381000" cy="381000"/>
    <xdr:sp macro="" textlink="">
      <xdr:nvSpPr>
        <xdr:cNvPr id="19793" name="Check Box 28" hidden="1">
          <a:extLst>
            <a:ext uri="{FF2B5EF4-FFF2-40B4-BE49-F238E27FC236}">
              <a16:creationId xmlns:a16="http://schemas.microsoft.com/office/drawing/2014/main" id="{2B547EAB-68D6-4314-803A-000AEAC45E13}"/>
            </a:ext>
          </a:extLst>
        </xdr:cNvPr>
        <xdr:cNvSpPr/>
      </xdr:nvSpPr>
      <xdr:spPr bwMode="auto">
        <a:xfrm>
          <a:off x="20116800" y="19631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49</xdr:row>
      <xdr:rowOff>19050</xdr:rowOff>
    </xdr:from>
    <xdr:to>
      <xdr:col>13</xdr:col>
      <xdr:colOff>655840</xdr:colOff>
      <xdr:row>49</xdr:row>
      <xdr:rowOff>274840</xdr:rowOff>
    </xdr:to>
    <xdr:sp macro="" textlink="" fLocksText="0">
      <xdr:nvSpPr>
        <xdr:cNvPr id="19794" name="Check Box 63" hidden="1">
          <a:extLst>
            <a:ext uri="{FF2B5EF4-FFF2-40B4-BE49-F238E27FC236}">
              <a16:creationId xmlns:a16="http://schemas.microsoft.com/office/drawing/2014/main" id="{04FC5E06-C6F8-46E6-892D-FE52AE94DFB3}"/>
            </a:ext>
          </a:extLst>
        </xdr:cNvPr>
        <xdr:cNvSpPr>
          <a:spLocks noRot="1"/>
        </xdr:cNvSpPr>
      </xdr:nvSpPr>
      <xdr:spPr>
        <a:xfrm>
          <a:off x="20088225" y="19650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49</xdr:row>
      <xdr:rowOff>1371600</xdr:rowOff>
    </xdr:from>
    <xdr:ext cx="381000" cy="381000"/>
    <xdr:sp macro="" textlink="">
      <xdr:nvSpPr>
        <xdr:cNvPr id="19795" name="Check Box 28" hidden="1">
          <a:extLst>
            <a:ext uri="{FF2B5EF4-FFF2-40B4-BE49-F238E27FC236}">
              <a16:creationId xmlns:a16="http://schemas.microsoft.com/office/drawing/2014/main" id="{6A0F2217-F68E-4B5C-9DFC-90EFB015CA9D}"/>
            </a:ext>
          </a:extLst>
        </xdr:cNvPr>
        <xdr:cNvSpPr/>
      </xdr:nvSpPr>
      <xdr:spPr bwMode="auto">
        <a:xfrm>
          <a:off x="20116800" y="203168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50</xdr:row>
          <xdr:rowOff>28575</xdr:rowOff>
        </xdr:from>
        <xdr:to>
          <xdr:col>13</xdr:col>
          <xdr:colOff>657225</xdr:colOff>
          <xdr:row>50</xdr:row>
          <xdr:rowOff>276225</xdr:rowOff>
        </xdr:to>
        <xdr:sp macro="" textlink="">
          <xdr:nvSpPr>
            <xdr:cNvPr id="19635" name="Check Box 179" hidden="1">
              <a:extLst>
                <a:ext uri="{63B3BB69-23CF-44E3-9099-C40C66FF867C}">
                  <a14:compatExt spid="_x0000_s19635"/>
                </a:ext>
                <a:ext uri="{FF2B5EF4-FFF2-40B4-BE49-F238E27FC236}">
                  <a16:creationId xmlns:a16="http://schemas.microsoft.com/office/drawing/2014/main" id="{00000000-0008-0000-0100-0000B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50</xdr:row>
      <xdr:rowOff>1371600</xdr:rowOff>
    </xdr:from>
    <xdr:ext cx="381000" cy="381000"/>
    <xdr:sp macro="" textlink="">
      <xdr:nvSpPr>
        <xdr:cNvPr id="19797" name="Check Box 28" hidden="1">
          <a:extLst>
            <a:ext uri="{FF2B5EF4-FFF2-40B4-BE49-F238E27FC236}">
              <a16:creationId xmlns:a16="http://schemas.microsoft.com/office/drawing/2014/main" id="{791BF127-B396-4F05-90D0-7FCEE63EE0D0}"/>
            </a:ext>
          </a:extLst>
        </xdr:cNvPr>
        <xdr:cNvSpPr/>
      </xdr:nvSpPr>
      <xdr:spPr bwMode="auto">
        <a:xfrm>
          <a:off x="20116800" y="21002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51</xdr:row>
      <xdr:rowOff>19050</xdr:rowOff>
    </xdr:from>
    <xdr:to>
      <xdr:col>13</xdr:col>
      <xdr:colOff>655840</xdr:colOff>
      <xdr:row>51</xdr:row>
      <xdr:rowOff>274840</xdr:rowOff>
    </xdr:to>
    <xdr:sp macro="" textlink="" fLocksText="0">
      <xdr:nvSpPr>
        <xdr:cNvPr id="19798" name="Check Box 65" hidden="1">
          <a:extLst>
            <a:ext uri="{FF2B5EF4-FFF2-40B4-BE49-F238E27FC236}">
              <a16:creationId xmlns:a16="http://schemas.microsoft.com/office/drawing/2014/main" id="{C93300FC-4367-43B3-990F-C7DB0133C2F5}"/>
            </a:ext>
          </a:extLst>
        </xdr:cNvPr>
        <xdr:cNvSpPr>
          <a:spLocks noRot="1"/>
        </xdr:cNvSpPr>
      </xdr:nvSpPr>
      <xdr:spPr>
        <a:xfrm>
          <a:off x="20088225" y="210216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51</xdr:row>
      <xdr:rowOff>1371600</xdr:rowOff>
    </xdr:from>
    <xdr:ext cx="381000" cy="381000"/>
    <xdr:sp macro="" textlink="">
      <xdr:nvSpPr>
        <xdr:cNvPr id="19799" name="Check Box 28" hidden="1">
          <a:extLst>
            <a:ext uri="{FF2B5EF4-FFF2-40B4-BE49-F238E27FC236}">
              <a16:creationId xmlns:a16="http://schemas.microsoft.com/office/drawing/2014/main" id="{06467E2A-A771-4E62-8C93-923578DF9477}"/>
            </a:ext>
          </a:extLst>
        </xdr:cNvPr>
        <xdr:cNvSpPr/>
      </xdr:nvSpPr>
      <xdr:spPr bwMode="auto">
        <a:xfrm>
          <a:off x="20116800" y="21688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52</xdr:row>
      <xdr:rowOff>19050</xdr:rowOff>
    </xdr:from>
    <xdr:to>
      <xdr:col>13</xdr:col>
      <xdr:colOff>655840</xdr:colOff>
      <xdr:row>52</xdr:row>
      <xdr:rowOff>274840</xdr:rowOff>
    </xdr:to>
    <xdr:sp macro="" textlink="" fLocksText="0">
      <xdr:nvSpPr>
        <xdr:cNvPr id="19800" name="Check Box 66" hidden="1">
          <a:extLst>
            <a:ext uri="{FF2B5EF4-FFF2-40B4-BE49-F238E27FC236}">
              <a16:creationId xmlns:a16="http://schemas.microsoft.com/office/drawing/2014/main" id="{3D6ED5B1-26AE-49A6-8C08-C3D89CBD8F46}"/>
            </a:ext>
          </a:extLst>
        </xdr:cNvPr>
        <xdr:cNvSpPr>
          <a:spLocks noRot="1"/>
        </xdr:cNvSpPr>
      </xdr:nvSpPr>
      <xdr:spPr>
        <a:xfrm>
          <a:off x="20088225" y="217074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52</xdr:row>
      <xdr:rowOff>1371600</xdr:rowOff>
    </xdr:from>
    <xdr:ext cx="381000" cy="381000"/>
    <xdr:sp macro="" textlink="">
      <xdr:nvSpPr>
        <xdr:cNvPr id="19801" name="Check Box 28" hidden="1">
          <a:extLst>
            <a:ext uri="{FF2B5EF4-FFF2-40B4-BE49-F238E27FC236}">
              <a16:creationId xmlns:a16="http://schemas.microsoft.com/office/drawing/2014/main" id="{F2717125-5A9D-48C5-B24E-7705B0FA9097}"/>
            </a:ext>
          </a:extLst>
        </xdr:cNvPr>
        <xdr:cNvSpPr/>
      </xdr:nvSpPr>
      <xdr:spPr bwMode="auto">
        <a:xfrm>
          <a:off x="20116800" y="22374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53</xdr:row>
      <xdr:rowOff>19050</xdr:rowOff>
    </xdr:from>
    <xdr:to>
      <xdr:col>13</xdr:col>
      <xdr:colOff>655840</xdr:colOff>
      <xdr:row>53</xdr:row>
      <xdr:rowOff>274840</xdr:rowOff>
    </xdr:to>
    <xdr:sp macro="" textlink="" fLocksText="0">
      <xdr:nvSpPr>
        <xdr:cNvPr id="19802" name="Check Box 67" hidden="1">
          <a:extLst>
            <a:ext uri="{FF2B5EF4-FFF2-40B4-BE49-F238E27FC236}">
              <a16:creationId xmlns:a16="http://schemas.microsoft.com/office/drawing/2014/main" id="{B3288130-901E-4817-9FA2-2794C800E678}"/>
            </a:ext>
          </a:extLst>
        </xdr:cNvPr>
        <xdr:cNvSpPr>
          <a:spLocks noRot="1"/>
        </xdr:cNvSpPr>
      </xdr:nvSpPr>
      <xdr:spPr>
        <a:xfrm>
          <a:off x="20088225" y="223932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53</xdr:row>
      <xdr:rowOff>1371600</xdr:rowOff>
    </xdr:from>
    <xdr:ext cx="381000" cy="381000"/>
    <xdr:sp macro="" textlink="">
      <xdr:nvSpPr>
        <xdr:cNvPr id="19803" name="Check Box 28" hidden="1">
          <a:extLst>
            <a:ext uri="{FF2B5EF4-FFF2-40B4-BE49-F238E27FC236}">
              <a16:creationId xmlns:a16="http://schemas.microsoft.com/office/drawing/2014/main" id="{F19CA96C-4516-4B9B-91D8-DB6E9BD652E3}"/>
            </a:ext>
          </a:extLst>
        </xdr:cNvPr>
        <xdr:cNvSpPr/>
      </xdr:nvSpPr>
      <xdr:spPr bwMode="auto">
        <a:xfrm>
          <a:off x="20116800" y="23060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54</xdr:row>
      <xdr:rowOff>19050</xdr:rowOff>
    </xdr:from>
    <xdr:to>
      <xdr:col>13</xdr:col>
      <xdr:colOff>655840</xdr:colOff>
      <xdr:row>54</xdr:row>
      <xdr:rowOff>287791</xdr:rowOff>
    </xdr:to>
    <xdr:sp macro="" textlink="" fLocksText="0">
      <xdr:nvSpPr>
        <xdr:cNvPr id="19804" name="Check Box 68" hidden="1">
          <a:extLst>
            <a:ext uri="{FF2B5EF4-FFF2-40B4-BE49-F238E27FC236}">
              <a16:creationId xmlns:a16="http://schemas.microsoft.com/office/drawing/2014/main" id="{9DBEBCEA-9807-4D29-8268-D89DF43D6FFB}"/>
            </a:ext>
          </a:extLst>
        </xdr:cNvPr>
        <xdr:cNvSpPr>
          <a:spLocks noRot="1"/>
        </xdr:cNvSpPr>
      </xdr:nvSpPr>
      <xdr:spPr>
        <a:xfrm>
          <a:off x="20088225" y="23079075"/>
          <a:ext cx="333375"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40</xdr:row>
      <xdr:rowOff>1371600</xdr:rowOff>
    </xdr:from>
    <xdr:ext cx="381000" cy="381000"/>
    <xdr:sp macro="" textlink="">
      <xdr:nvSpPr>
        <xdr:cNvPr id="19805" name="Check Box 28" hidden="1">
          <a:extLst>
            <a:ext uri="{FF2B5EF4-FFF2-40B4-BE49-F238E27FC236}">
              <a16:creationId xmlns:a16="http://schemas.microsoft.com/office/drawing/2014/main" id="{BDD29780-9E89-418E-A78B-E69BE15323AD}"/>
            </a:ext>
          </a:extLst>
        </xdr:cNvPr>
        <xdr:cNvSpPr/>
      </xdr:nvSpPr>
      <xdr:spPr bwMode="auto">
        <a:xfrm>
          <a:off x="20116800" y="14144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41</xdr:row>
      <xdr:rowOff>19050</xdr:rowOff>
    </xdr:from>
    <xdr:to>
      <xdr:col>13</xdr:col>
      <xdr:colOff>655840</xdr:colOff>
      <xdr:row>41</xdr:row>
      <xdr:rowOff>274840</xdr:rowOff>
    </xdr:to>
    <xdr:sp macro="" textlink="" fLocksText="0">
      <xdr:nvSpPr>
        <xdr:cNvPr id="19806" name="Check Box 69" hidden="1">
          <a:extLst>
            <a:ext uri="{FF2B5EF4-FFF2-40B4-BE49-F238E27FC236}">
              <a16:creationId xmlns:a16="http://schemas.microsoft.com/office/drawing/2014/main" id="{EB68766A-68FE-45C9-A3FC-952444DCCC2E}"/>
            </a:ext>
          </a:extLst>
        </xdr:cNvPr>
        <xdr:cNvSpPr>
          <a:spLocks noRot="1"/>
        </xdr:cNvSpPr>
      </xdr:nvSpPr>
      <xdr:spPr>
        <a:xfrm>
          <a:off x="20088225" y="141636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40</xdr:row>
      <xdr:rowOff>1371600</xdr:rowOff>
    </xdr:from>
    <xdr:ext cx="381000" cy="381000"/>
    <xdr:sp macro="" textlink="">
      <xdr:nvSpPr>
        <xdr:cNvPr id="19807" name="Check Box 28" hidden="1">
          <a:extLst>
            <a:ext uri="{FF2B5EF4-FFF2-40B4-BE49-F238E27FC236}">
              <a16:creationId xmlns:a16="http://schemas.microsoft.com/office/drawing/2014/main" id="{209209CB-F010-494B-87FC-4832CE2A6D9D}"/>
            </a:ext>
          </a:extLst>
        </xdr:cNvPr>
        <xdr:cNvSpPr/>
      </xdr:nvSpPr>
      <xdr:spPr bwMode="auto">
        <a:xfrm>
          <a:off x="20116800" y="14144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228600"/>
    <xdr:sp macro="" textlink="">
      <xdr:nvSpPr>
        <xdr:cNvPr id="19808" name="Check Box 36" hidden="1">
          <a:extLst>
            <a:ext uri="{FF2B5EF4-FFF2-40B4-BE49-F238E27FC236}">
              <a16:creationId xmlns:a16="http://schemas.microsoft.com/office/drawing/2014/main" id="{AB44F298-8AB2-44AA-B458-B615A2FF26C5}"/>
            </a:ext>
          </a:extLst>
        </xdr:cNvPr>
        <xdr:cNvSpPr/>
      </xdr:nvSpPr>
      <xdr:spPr bwMode="auto">
        <a:xfrm>
          <a:off x="20116800" y="1483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9809" name="Check Box 28" hidden="1">
          <a:extLst>
            <a:ext uri="{FF2B5EF4-FFF2-40B4-BE49-F238E27FC236}">
              <a16:creationId xmlns:a16="http://schemas.microsoft.com/office/drawing/2014/main" id="{B4881B62-581F-4DA2-A7EF-92AFAB2AA136}"/>
            </a:ext>
          </a:extLst>
        </xdr:cNvPr>
        <xdr:cNvSpPr/>
      </xdr:nvSpPr>
      <xdr:spPr bwMode="auto">
        <a:xfrm>
          <a:off x="2011680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42</xdr:row>
      <xdr:rowOff>19050</xdr:rowOff>
    </xdr:from>
    <xdr:to>
      <xdr:col>13</xdr:col>
      <xdr:colOff>655840</xdr:colOff>
      <xdr:row>42</xdr:row>
      <xdr:rowOff>274840</xdr:rowOff>
    </xdr:to>
    <xdr:sp macro="" textlink="" fLocksText="0">
      <xdr:nvSpPr>
        <xdr:cNvPr id="19810" name="Check Box 70" hidden="1">
          <a:extLst>
            <a:ext uri="{FF2B5EF4-FFF2-40B4-BE49-F238E27FC236}">
              <a16:creationId xmlns:a16="http://schemas.microsoft.com/office/drawing/2014/main" id="{EE9F5B1A-0E52-41D5-A2C3-70522BF926D4}"/>
            </a:ext>
          </a:extLst>
        </xdr:cNvPr>
        <xdr:cNvSpPr>
          <a:spLocks noRot="1"/>
        </xdr:cNvSpPr>
      </xdr:nvSpPr>
      <xdr:spPr>
        <a:xfrm>
          <a:off x="20088225" y="148494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41</xdr:row>
      <xdr:rowOff>1371600</xdr:rowOff>
    </xdr:from>
    <xdr:ext cx="381000" cy="381000"/>
    <xdr:sp macro="" textlink="">
      <xdr:nvSpPr>
        <xdr:cNvPr id="19811" name="Check Box 28" hidden="1">
          <a:extLst>
            <a:ext uri="{FF2B5EF4-FFF2-40B4-BE49-F238E27FC236}">
              <a16:creationId xmlns:a16="http://schemas.microsoft.com/office/drawing/2014/main" id="{3DF03737-F248-4BDA-BC0C-4D8189E704A6}"/>
            </a:ext>
          </a:extLst>
        </xdr:cNvPr>
        <xdr:cNvSpPr/>
      </xdr:nvSpPr>
      <xdr:spPr bwMode="auto">
        <a:xfrm>
          <a:off x="2011680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42</xdr:row>
      <xdr:rowOff>19050</xdr:rowOff>
    </xdr:from>
    <xdr:to>
      <xdr:col>13</xdr:col>
      <xdr:colOff>655840</xdr:colOff>
      <xdr:row>42</xdr:row>
      <xdr:rowOff>274840</xdr:rowOff>
    </xdr:to>
    <xdr:sp macro="" textlink="" fLocksText="0">
      <xdr:nvSpPr>
        <xdr:cNvPr id="19812" name="Check Box 71" hidden="1">
          <a:extLst>
            <a:ext uri="{FF2B5EF4-FFF2-40B4-BE49-F238E27FC236}">
              <a16:creationId xmlns:a16="http://schemas.microsoft.com/office/drawing/2014/main" id="{05FF06B6-2260-4CE7-BA2E-F7249685E0FB}"/>
            </a:ext>
          </a:extLst>
        </xdr:cNvPr>
        <xdr:cNvSpPr>
          <a:spLocks noRot="1"/>
        </xdr:cNvSpPr>
      </xdr:nvSpPr>
      <xdr:spPr>
        <a:xfrm>
          <a:off x="20088225" y="148494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228600"/>
    <xdr:sp macro="" textlink="">
      <xdr:nvSpPr>
        <xdr:cNvPr id="19813" name="Check Box 37" hidden="1">
          <a:extLst>
            <a:ext uri="{FF2B5EF4-FFF2-40B4-BE49-F238E27FC236}">
              <a16:creationId xmlns:a16="http://schemas.microsoft.com/office/drawing/2014/main" id="{84A7F64C-7CE7-4E7A-A697-C2167CB95244}"/>
            </a:ext>
          </a:extLst>
        </xdr:cNvPr>
        <xdr:cNvSpPr/>
      </xdr:nvSpPr>
      <xdr:spPr bwMode="auto">
        <a:xfrm>
          <a:off x="201168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9814" name="Check Box 38" hidden="1">
          <a:extLst>
            <a:ext uri="{FF2B5EF4-FFF2-40B4-BE49-F238E27FC236}">
              <a16:creationId xmlns:a16="http://schemas.microsoft.com/office/drawing/2014/main" id="{2E67E444-FAA6-44F2-9896-8D6067368703}"/>
            </a:ext>
          </a:extLst>
        </xdr:cNvPr>
        <xdr:cNvSpPr/>
      </xdr:nvSpPr>
      <xdr:spPr bwMode="auto">
        <a:xfrm>
          <a:off x="201168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9815" name="Check Box 28" hidden="1">
          <a:extLst>
            <a:ext uri="{FF2B5EF4-FFF2-40B4-BE49-F238E27FC236}">
              <a16:creationId xmlns:a16="http://schemas.microsoft.com/office/drawing/2014/main" id="{F330389C-C5B5-45DB-AF07-AB17BDA5B3D8}"/>
            </a:ext>
          </a:extLst>
        </xdr:cNvPr>
        <xdr:cNvSpPr/>
      </xdr:nvSpPr>
      <xdr:spPr bwMode="auto">
        <a:xfrm>
          <a:off x="2011680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9816" name="Check Box 28" hidden="1">
          <a:extLst>
            <a:ext uri="{FF2B5EF4-FFF2-40B4-BE49-F238E27FC236}">
              <a16:creationId xmlns:a16="http://schemas.microsoft.com/office/drawing/2014/main" id="{B624B79F-C903-4AE5-8944-CE1A48D4243C}"/>
            </a:ext>
          </a:extLst>
        </xdr:cNvPr>
        <xdr:cNvSpPr/>
      </xdr:nvSpPr>
      <xdr:spPr bwMode="auto">
        <a:xfrm>
          <a:off x="2011680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43</xdr:row>
      <xdr:rowOff>19050</xdr:rowOff>
    </xdr:from>
    <xdr:to>
      <xdr:col>13</xdr:col>
      <xdr:colOff>655840</xdr:colOff>
      <xdr:row>43</xdr:row>
      <xdr:rowOff>274840</xdr:rowOff>
    </xdr:to>
    <xdr:sp macro="" textlink="" fLocksText="0">
      <xdr:nvSpPr>
        <xdr:cNvPr id="19817" name="Check Box 72" hidden="1">
          <a:extLst>
            <a:ext uri="{FF2B5EF4-FFF2-40B4-BE49-F238E27FC236}">
              <a16:creationId xmlns:a16="http://schemas.microsoft.com/office/drawing/2014/main" id="{D44B3D55-68B7-40EE-A3C3-349E774F081B}"/>
            </a:ext>
          </a:extLst>
        </xdr:cNvPr>
        <xdr:cNvSpPr>
          <a:spLocks noRot="1"/>
        </xdr:cNvSpPr>
      </xdr:nvSpPr>
      <xdr:spPr>
        <a:xfrm>
          <a:off x="20088225" y="155352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41</xdr:row>
      <xdr:rowOff>1371600</xdr:rowOff>
    </xdr:from>
    <xdr:ext cx="381000" cy="381000"/>
    <xdr:sp macro="" textlink="">
      <xdr:nvSpPr>
        <xdr:cNvPr id="19818" name="Check Box 28" hidden="1">
          <a:extLst>
            <a:ext uri="{FF2B5EF4-FFF2-40B4-BE49-F238E27FC236}">
              <a16:creationId xmlns:a16="http://schemas.microsoft.com/office/drawing/2014/main" id="{9E42C180-39CD-44F7-BE82-D9F85316B2FE}"/>
            </a:ext>
          </a:extLst>
        </xdr:cNvPr>
        <xdr:cNvSpPr/>
      </xdr:nvSpPr>
      <xdr:spPr bwMode="auto">
        <a:xfrm>
          <a:off x="2011680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9819" name="Check Box 28" hidden="1">
          <a:extLst>
            <a:ext uri="{FF2B5EF4-FFF2-40B4-BE49-F238E27FC236}">
              <a16:creationId xmlns:a16="http://schemas.microsoft.com/office/drawing/2014/main" id="{E7EB7C76-3227-4EC3-A804-D7D68908240E}"/>
            </a:ext>
          </a:extLst>
        </xdr:cNvPr>
        <xdr:cNvSpPr/>
      </xdr:nvSpPr>
      <xdr:spPr bwMode="auto">
        <a:xfrm>
          <a:off x="2011680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9820" name="Check Box 36" hidden="1">
          <a:extLst>
            <a:ext uri="{FF2B5EF4-FFF2-40B4-BE49-F238E27FC236}">
              <a16:creationId xmlns:a16="http://schemas.microsoft.com/office/drawing/2014/main" id="{8633ABC5-DD66-4C20-90D3-54AC5619D09A}"/>
            </a:ext>
          </a:extLst>
        </xdr:cNvPr>
        <xdr:cNvSpPr/>
      </xdr:nvSpPr>
      <xdr:spPr bwMode="auto">
        <a:xfrm>
          <a:off x="201168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9821" name="Check Box 28" hidden="1">
          <a:extLst>
            <a:ext uri="{FF2B5EF4-FFF2-40B4-BE49-F238E27FC236}">
              <a16:creationId xmlns:a16="http://schemas.microsoft.com/office/drawing/2014/main" id="{0F316EC4-6442-4454-9BEC-D118B72BD212}"/>
            </a:ext>
          </a:extLst>
        </xdr:cNvPr>
        <xdr:cNvSpPr/>
      </xdr:nvSpPr>
      <xdr:spPr bwMode="auto">
        <a:xfrm>
          <a:off x="2011680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43</xdr:row>
      <xdr:rowOff>19050</xdr:rowOff>
    </xdr:from>
    <xdr:to>
      <xdr:col>13</xdr:col>
      <xdr:colOff>655840</xdr:colOff>
      <xdr:row>43</xdr:row>
      <xdr:rowOff>274840</xdr:rowOff>
    </xdr:to>
    <xdr:sp macro="" textlink="" fLocksText="0">
      <xdr:nvSpPr>
        <xdr:cNvPr id="19822" name="Check Box 73" hidden="1">
          <a:extLst>
            <a:ext uri="{FF2B5EF4-FFF2-40B4-BE49-F238E27FC236}">
              <a16:creationId xmlns:a16="http://schemas.microsoft.com/office/drawing/2014/main" id="{8D151FE3-BD95-4D27-A92A-D82EB6B625D8}"/>
            </a:ext>
          </a:extLst>
        </xdr:cNvPr>
        <xdr:cNvSpPr>
          <a:spLocks noRot="1"/>
        </xdr:cNvSpPr>
      </xdr:nvSpPr>
      <xdr:spPr>
        <a:xfrm>
          <a:off x="20088225" y="155352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381000"/>
    <xdr:sp macro="" textlink="">
      <xdr:nvSpPr>
        <xdr:cNvPr id="19823" name="Check Box 28" hidden="1">
          <a:extLst>
            <a:ext uri="{FF2B5EF4-FFF2-40B4-BE49-F238E27FC236}">
              <a16:creationId xmlns:a16="http://schemas.microsoft.com/office/drawing/2014/main" id="{32E9B57C-F40C-4E4B-B77C-7C262F4D7924}"/>
            </a:ext>
          </a:extLst>
        </xdr:cNvPr>
        <xdr:cNvSpPr/>
      </xdr:nvSpPr>
      <xdr:spPr bwMode="auto">
        <a:xfrm>
          <a:off x="2011680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43</xdr:row>
      <xdr:rowOff>19050</xdr:rowOff>
    </xdr:from>
    <xdr:to>
      <xdr:col>13</xdr:col>
      <xdr:colOff>655840</xdr:colOff>
      <xdr:row>43</xdr:row>
      <xdr:rowOff>274840</xdr:rowOff>
    </xdr:to>
    <xdr:sp macro="" textlink="" fLocksText="0">
      <xdr:nvSpPr>
        <xdr:cNvPr id="19824" name="Check Box 74" hidden="1">
          <a:extLst>
            <a:ext uri="{FF2B5EF4-FFF2-40B4-BE49-F238E27FC236}">
              <a16:creationId xmlns:a16="http://schemas.microsoft.com/office/drawing/2014/main" id="{E8A207C1-7B8A-4C3A-A29B-A18516E833CB}"/>
            </a:ext>
          </a:extLst>
        </xdr:cNvPr>
        <xdr:cNvSpPr>
          <a:spLocks noRot="1"/>
        </xdr:cNvSpPr>
      </xdr:nvSpPr>
      <xdr:spPr>
        <a:xfrm>
          <a:off x="20088225" y="155352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43</xdr:row>
      <xdr:rowOff>1371600</xdr:rowOff>
    </xdr:from>
    <xdr:ext cx="381000" cy="228600"/>
    <xdr:sp macro="" textlink="">
      <xdr:nvSpPr>
        <xdr:cNvPr id="19825" name="Check Box 39" hidden="1">
          <a:extLst>
            <a:ext uri="{FF2B5EF4-FFF2-40B4-BE49-F238E27FC236}">
              <a16:creationId xmlns:a16="http://schemas.microsoft.com/office/drawing/2014/main" id="{C2FC1387-B7FD-4912-A6BB-6A11A6E15F81}"/>
            </a:ext>
          </a:extLst>
        </xdr:cNvPr>
        <xdr:cNvSpPr/>
      </xdr:nvSpPr>
      <xdr:spPr bwMode="auto">
        <a:xfrm>
          <a:off x="201168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9826" name="Check Box 40" hidden="1">
          <a:extLst>
            <a:ext uri="{FF2B5EF4-FFF2-40B4-BE49-F238E27FC236}">
              <a16:creationId xmlns:a16="http://schemas.microsoft.com/office/drawing/2014/main" id="{32F5C877-4E61-4494-8316-230C2C7E3E5C}"/>
            </a:ext>
          </a:extLst>
        </xdr:cNvPr>
        <xdr:cNvSpPr/>
      </xdr:nvSpPr>
      <xdr:spPr bwMode="auto">
        <a:xfrm>
          <a:off x="201168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9827" name="Check Box 41" hidden="1">
          <a:extLst>
            <a:ext uri="{FF2B5EF4-FFF2-40B4-BE49-F238E27FC236}">
              <a16:creationId xmlns:a16="http://schemas.microsoft.com/office/drawing/2014/main" id="{BE08D4A7-F4F4-438D-A95F-F3EEA3D9C4A6}"/>
            </a:ext>
          </a:extLst>
        </xdr:cNvPr>
        <xdr:cNvSpPr/>
      </xdr:nvSpPr>
      <xdr:spPr bwMode="auto">
        <a:xfrm>
          <a:off x="201168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9828" name="Check Box 28" hidden="1">
          <a:extLst>
            <a:ext uri="{FF2B5EF4-FFF2-40B4-BE49-F238E27FC236}">
              <a16:creationId xmlns:a16="http://schemas.microsoft.com/office/drawing/2014/main" id="{D7A287EE-3F59-4716-B2C5-560785D3D1E0}"/>
            </a:ext>
          </a:extLst>
        </xdr:cNvPr>
        <xdr:cNvSpPr/>
      </xdr:nvSpPr>
      <xdr:spPr bwMode="auto">
        <a:xfrm>
          <a:off x="2011680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381000"/>
    <xdr:sp macro="" textlink="">
      <xdr:nvSpPr>
        <xdr:cNvPr id="19829" name="Check Box 28" hidden="1">
          <a:extLst>
            <a:ext uri="{FF2B5EF4-FFF2-40B4-BE49-F238E27FC236}">
              <a16:creationId xmlns:a16="http://schemas.microsoft.com/office/drawing/2014/main" id="{3BC64231-C9D4-4895-B687-3A26CD10C846}"/>
            </a:ext>
          </a:extLst>
        </xdr:cNvPr>
        <xdr:cNvSpPr/>
      </xdr:nvSpPr>
      <xdr:spPr bwMode="auto">
        <a:xfrm>
          <a:off x="2011680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44</xdr:row>
      <xdr:rowOff>19050</xdr:rowOff>
    </xdr:from>
    <xdr:to>
      <xdr:col>13</xdr:col>
      <xdr:colOff>655840</xdr:colOff>
      <xdr:row>44</xdr:row>
      <xdr:rowOff>274840</xdr:rowOff>
    </xdr:to>
    <xdr:sp macro="" textlink="" fLocksText="0">
      <xdr:nvSpPr>
        <xdr:cNvPr id="19830" name="Check Box 75" hidden="1">
          <a:extLst>
            <a:ext uri="{FF2B5EF4-FFF2-40B4-BE49-F238E27FC236}">
              <a16:creationId xmlns:a16="http://schemas.microsoft.com/office/drawing/2014/main" id="{B61BF802-05B5-41C5-BD7D-7EABAD08FEBD}"/>
            </a:ext>
          </a:extLst>
        </xdr:cNvPr>
        <xdr:cNvSpPr>
          <a:spLocks noRot="1"/>
        </xdr:cNvSpPr>
      </xdr:nvSpPr>
      <xdr:spPr>
        <a:xfrm>
          <a:off x="20088225" y="16221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381000"/>
    <xdr:sp macro="" textlink="">
      <xdr:nvSpPr>
        <xdr:cNvPr id="19831" name="Check Box 28" hidden="1">
          <a:extLst>
            <a:ext uri="{FF2B5EF4-FFF2-40B4-BE49-F238E27FC236}">
              <a16:creationId xmlns:a16="http://schemas.microsoft.com/office/drawing/2014/main" id="{1202ECE7-87C2-47FF-8F87-B5AD8F92962C}"/>
            </a:ext>
          </a:extLst>
        </xdr:cNvPr>
        <xdr:cNvSpPr/>
      </xdr:nvSpPr>
      <xdr:spPr bwMode="auto">
        <a:xfrm>
          <a:off x="2011680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9832" name="Check Box 28" hidden="1">
          <a:extLst>
            <a:ext uri="{FF2B5EF4-FFF2-40B4-BE49-F238E27FC236}">
              <a16:creationId xmlns:a16="http://schemas.microsoft.com/office/drawing/2014/main" id="{8DDB69A2-EBD8-4E9C-84FE-E9A99A797467}"/>
            </a:ext>
          </a:extLst>
        </xdr:cNvPr>
        <xdr:cNvSpPr/>
      </xdr:nvSpPr>
      <xdr:spPr bwMode="auto">
        <a:xfrm>
          <a:off x="2011680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9833" name="Check Box 37" hidden="1">
          <a:extLst>
            <a:ext uri="{FF2B5EF4-FFF2-40B4-BE49-F238E27FC236}">
              <a16:creationId xmlns:a16="http://schemas.microsoft.com/office/drawing/2014/main" id="{F130355F-7115-44F9-9FC4-0F7EFE6629AB}"/>
            </a:ext>
          </a:extLst>
        </xdr:cNvPr>
        <xdr:cNvSpPr/>
      </xdr:nvSpPr>
      <xdr:spPr bwMode="auto">
        <a:xfrm>
          <a:off x="201168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9834" name="Check Box 38" hidden="1">
          <a:extLst>
            <a:ext uri="{FF2B5EF4-FFF2-40B4-BE49-F238E27FC236}">
              <a16:creationId xmlns:a16="http://schemas.microsoft.com/office/drawing/2014/main" id="{7D767C5F-CF1C-48B5-A43D-4C36880FA950}"/>
            </a:ext>
          </a:extLst>
        </xdr:cNvPr>
        <xdr:cNvSpPr/>
      </xdr:nvSpPr>
      <xdr:spPr bwMode="auto">
        <a:xfrm>
          <a:off x="201168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9835" name="Check Box 28" hidden="1">
          <a:extLst>
            <a:ext uri="{FF2B5EF4-FFF2-40B4-BE49-F238E27FC236}">
              <a16:creationId xmlns:a16="http://schemas.microsoft.com/office/drawing/2014/main" id="{B1E710AE-DF1E-4F2D-9EF5-1DE25CECFB91}"/>
            </a:ext>
          </a:extLst>
        </xdr:cNvPr>
        <xdr:cNvSpPr/>
      </xdr:nvSpPr>
      <xdr:spPr bwMode="auto">
        <a:xfrm>
          <a:off x="2011680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381000"/>
    <xdr:sp macro="" textlink="">
      <xdr:nvSpPr>
        <xdr:cNvPr id="19836" name="Check Box 28" hidden="1">
          <a:extLst>
            <a:ext uri="{FF2B5EF4-FFF2-40B4-BE49-F238E27FC236}">
              <a16:creationId xmlns:a16="http://schemas.microsoft.com/office/drawing/2014/main" id="{521C638E-C694-46ED-89E3-AFC353AFF2B5}"/>
            </a:ext>
          </a:extLst>
        </xdr:cNvPr>
        <xdr:cNvSpPr/>
      </xdr:nvSpPr>
      <xdr:spPr bwMode="auto">
        <a:xfrm>
          <a:off x="2011680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44</xdr:row>
      <xdr:rowOff>19050</xdr:rowOff>
    </xdr:from>
    <xdr:to>
      <xdr:col>13</xdr:col>
      <xdr:colOff>655840</xdr:colOff>
      <xdr:row>44</xdr:row>
      <xdr:rowOff>274840</xdr:rowOff>
    </xdr:to>
    <xdr:sp macro="" textlink="" fLocksText="0">
      <xdr:nvSpPr>
        <xdr:cNvPr id="19837" name="Check Box 76" hidden="1">
          <a:extLst>
            <a:ext uri="{FF2B5EF4-FFF2-40B4-BE49-F238E27FC236}">
              <a16:creationId xmlns:a16="http://schemas.microsoft.com/office/drawing/2014/main" id="{C7D184FC-FDBE-4349-BA97-D43CC3163601}"/>
            </a:ext>
          </a:extLst>
        </xdr:cNvPr>
        <xdr:cNvSpPr>
          <a:spLocks noRot="1"/>
        </xdr:cNvSpPr>
      </xdr:nvSpPr>
      <xdr:spPr>
        <a:xfrm>
          <a:off x="20088225" y="16221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381000"/>
    <xdr:sp macro="" textlink="">
      <xdr:nvSpPr>
        <xdr:cNvPr id="19838" name="Check Box 28" hidden="1">
          <a:extLst>
            <a:ext uri="{FF2B5EF4-FFF2-40B4-BE49-F238E27FC236}">
              <a16:creationId xmlns:a16="http://schemas.microsoft.com/office/drawing/2014/main" id="{1E8B815E-22FC-480E-BFA8-D5793BF71BD8}"/>
            </a:ext>
          </a:extLst>
        </xdr:cNvPr>
        <xdr:cNvSpPr/>
      </xdr:nvSpPr>
      <xdr:spPr bwMode="auto">
        <a:xfrm>
          <a:off x="2011680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9839" name="Check Box 28" hidden="1">
          <a:extLst>
            <a:ext uri="{FF2B5EF4-FFF2-40B4-BE49-F238E27FC236}">
              <a16:creationId xmlns:a16="http://schemas.microsoft.com/office/drawing/2014/main" id="{EA4AFB60-3C4C-4F94-9441-FBBB9C555622}"/>
            </a:ext>
          </a:extLst>
        </xdr:cNvPr>
        <xdr:cNvSpPr/>
      </xdr:nvSpPr>
      <xdr:spPr bwMode="auto">
        <a:xfrm>
          <a:off x="2011680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9840" name="Check Box 36" hidden="1">
          <a:extLst>
            <a:ext uri="{FF2B5EF4-FFF2-40B4-BE49-F238E27FC236}">
              <a16:creationId xmlns:a16="http://schemas.microsoft.com/office/drawing/2014/main" id="{09627B1C-C604-4B38-B0AF-094F3DCE4AEE}"/>
            </a:ext>
          </a:extLst>
        </xdr:cNvPr>
        <xdr:cNvSpPr/>
      </xdr:nvSpPr>
      <xdr:spPr bwMode="auto">
        <a:xfrm>
          <a:off x="201168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381000"/>
    <xdr:sp macro="" textlink="">
      <xdr:nvSpPr>
        <xdr:cNvPr id="19841" name="Check Box 28" hidden="1">
          <a:extLst>
            <a:ext uri="{FF2B5EF4-FFF2-40B4-BE49-F238E27FC236}">
              <a16:creationId xmlns:a16="http://schemas.microsoft.com/office/drawing/2014/main" id="{D3E42042-4368-42B0-948C-FB5041D58A79}"/>
            </a:ext>
          </a:extLst>
        </xdr:cNvPr>
        <xdr:cNvSpPr/>
      </xdr:nvSpPr>
      <xdr:spPr bwMode="auto">
        <a:xfrm>
          <a:off x="2011680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44</xdr:row>
      <xdr:rowOff>19050</xdr:rowOff>
    </xdr:from>
    <xdr:to>
      <xdr:col>13</xdr:col>
      <xdr:colOff>655840</xdr:colOff>
      <xdr:row>44</xdr:row>
      <xdr:rowOff>274840</xdr:rowOff>
    </xdr:to>
    <xdr:sp macro="" textlink="" fLocksText="0">
      <xdr:nvSpPr>
        <xdr:cNvPr id="19842" name="Check Box 77" hidden="1">
          <a:extLst>
            <a:ext uri="{FF2B5EF4-FFF2-40B4-BE49-F238E27FC236}">
              <a16:creationId xmlns:a16="http://schemas.microsoft.com/office/drawing/2014/main" id="{98ED84D4-49E7-4CE9-B5E4-C9014EF808B8}"/>
            </a:ext>
          </a:extLst>
        </xdr:cNvPr>
        <xdr:cNvSpPr>
          <a:spLocks noRot="1"/>
        </xdr:cNvSpPr>
      </xdr:nvSpPr>
      <xdr:spPr>
        <a:xfrm>
          <a:off x="20088225" y="16221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43</xdr:row>
      <xdr:rowOff>1371600</xdr:rowOff>
    </xdr:from>
    <xdr:ext cx="381000" cy="381000"/>
    <xdr:sp macro="" textlink="">
      <xdr:nvSpPr>
        <xdr:cNvPr id="19843" name="Check Box 28" hidden="1">
          <a:extLst>
            <a:ext uri="{FF2B5EF4-FFF2-40B4-BE49-F238E27FC236}">
              <a16:creationId xmlns:a16="http://schemas.microsoft.com/office/drawing/2014/main" id="{92D28231-2415-431B-A213-081F53994A6B}"/>
            </a:ext>
          </a:extLst>
        </xdr:cNvPr>
        <xdr:cNvSpPr/>
      </xdr:nvSpPr>
      <xdr:spPr bwMode="auto">
        <a:xfrm>
          <a:off x="2011680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44</xdr:row>
      <xdr:rowOff>19050</xdr:rowOff>
    </xdr:from>
    <xdr:to>
      <xdr:col>13</xdr:col>
      <xdr:colOff>655840</xdr:colOff>
      <xdr:row>44</xdr:row>
      <xdr:rowOff>274840</xdr:rowOff>
    </xdr:to>
    <xdr:sp macro="" textlink="" fLocksText="0">
      <xdr:nvSpPr>
        <xdr:cNvPr id="19844" name="Check Box 78" hidden="1">
          <a:extLst>
            <a:ext uri="{FF2B5EF4-FFF2-40B4-BE49-F238E27FC236}">
              <a16:creationId xmlns:a16="http://schemas.microsoft.com/office/drawing/2014/main" id="{CCC88D4A-99D5-47B5-A465-49CED5684609}"/>
            </a:ext>
          </a:extLst>
        </xdr:cNvPr>
        <xdr:cNvSpPr>
          <a:spLocks noRot="1"/>
        </xdr:cNvSpPr>
      </xdr:nvSpPr>
      <xdr:spPr>
        <a:xfrm>
          <a:off x="20088225" y="16221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39</xdr:row>
      <xdr:rowOff>1371600</xdr:rowOff>
    </xdr:from>
    <xdr:ext cx="381000" cy="381000"/>
    <xdr:sp macro="" textlink="">
      <xdr:nvSpPr>
        <xdr:cNvPr id="19845" name="Check Box 28" hidden="1">
          <a:extLst>
            <a:ext uri="{FF2B5EF4-FFF2-40B4-BE49-F238E27FC236}">
              <a16:creationId xmlns:a16="http://schemas.microsoft.com/office/drawing/2014/main" id="{A8583A78-F705-41BB-A5BA-9E248A24B3E9}"/>
            </a:ext>
          </a:extLst>
        </xdr:cNvPr>
        <xdr:cNvSpPr/>
      </xdr:nvSpPr>
      <xdr:spPr bwMode="auto">
        <a:xfrm>
          <a:off x="20974050" y="134588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40</xdr:row>
      <xdr:rowOff>1371600</xdr:rowOff>
    </xdr:from>
    <xdr:ext cx="381000" cy="228600"/>
    <xdr:sp macro="" textlink="">
      <xdr:nvSpPr>
        <xdr:cNvPr id="19846" name="Check Box 36" hidden="1">
          <a:extLst>
            <a:ext uri="{FF2B5EF4-FFF2-40B4-BE49-F238E27FC236}">
              <a16:creationId xmlns:a16="http://schemas.microsoft.com/office/drawing/2014/main" id="{F2BFCC63-084C-4555-BB44-1B661EA3D18A}"/>
            </a:ext>
          </a:extLst>
        </xdr:cNvPr>
        <xdr:cNvSpPr/>
      </xdr:nvSpPr>
      <xdr:spPr bwMode="auto">
        <a:xfrm>
          <a:off x="20974050" y="1414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228600"/>
    <xdr:sp macro="" textlink="">
      <xdr:nvSpPr>
        <xdr:cNvPr id="19847" name="Check Box 37" hidden="1">
          <a:extLst>
            <a:ext uri="{FF2B5EF4-FFF2-40B4-BE49-F238E27FC236}">
              <a16:creationId xmlns:a16="http://schemas.microsoft.com/office/drawing/2014/main" id="{931A5606-30E8-481B-BEED-F858371DA4B8}"/>
            </a:ext>
          </a:extLst>
        </xdr:cNvPr>
        <xdr:cNvSpPr/>
      </xdr:nvSpPr>
      <xdr:spPr bwMode="auto">
        <a:xfrm>
          <a:off x="20974050" y="1483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228600"/>
    <xdr:sp macro="" textlink="">
      <xdr:nvSpPr>
        <xdr:cNvPr id="19848" name="Check Box 38" hidden="1">
          <a:extLst>
            <a:ext uri="{FF2B5EF4-FFF2-40B4-BE49-F238E27FC236}">
              <a16:creationId xmlns:a16="http://schemas.microsoft.com/office/drawing/2014/main" id="{8A389196-AB63-4741-AE90-0CCF7211A3FB}"/>
            </a:ext>
          </a:extLst>
        </xdr:cNvPr>
        <xdr:cNvSpPr/>
      </xdr:nvSpPr>
      <xdr:spPr bwMode="auto">
        <a:xfrm>
          <a:off x="20974050" y="1483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9849" name="Check Box 39" hidden="1">
          <a:extLst>
            <a:ext uri="{FF2B5EF4-FFF2-40B4-BE49-F238E27FC236}">
              <a16:creationId xmlns:a16="http://schemas.microsoft.com/office/drawing/2014/main" id="{324ACF91-7BCC-497F-A39A-0E42D08A2872}"/>
            </a:ext>
          </a:extLst>
        </xdr:cNvPr>
        <xdr:cNvSpPr/>
      </xdr:nvSpPr>
      <xdr:spPr bwMode="auto">
        <a:xfrm>
          <a:off x="2097405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9850" name="Check Box 40" hidden="1">
          <a:extLst>
            <a:ext uri="{FF2B5EF4-FFF2-40B4-BE49-F238E27FC236}">
              <a16:creationId xmlns:a16="http://schemas.microsoft.com/office/drawing/2014/main" id="{9E29D7E0-3E62-4EBD-962B-1B8C9088A9DC}"/>
            </a:ext>
          </a:extLst>
        </xdr:cNvPr>
        <xdr:cNvSpPr/>
      </xdr:nvSpPr>
      <xdr:spPr bwMode="auto">
        <a:xfrm>
          <a:off x="2097405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9851" name="Check Box 41" hidden="1">
          <a:extLst>
            <a:ext uri="{FF2B5EF4-FFF2-40B4-BE49-F238E27FC236}">
              <a16:creationId xmlns:a16="http://schemas.microsoft.com/office/drawing/2014/main" id="{CD1BC5F0-360A-47CB-9CC5-F9AE662CE68E}"/>
            </a:ext>
          </a:extLst>
        </xdr:cNvPr>
        <xdr:cNvSpPr/>
      </xdr:nvSpPr>
      <xdr:spPr bwMode="auto">
        <a:xfrm>
          <a:off x="2097405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9852" name="Check Box 42" hidden="1">
          <a:extLst>
            <a:ext uri="{FF2B5EF4-FFF2-40B4-BE49-F238E27FC236}">
              <a16:creationId xmlns:a16="http://schemas.microsoft.com/office/drawing/2014/main" id="{BA517FDD-1189-459F-BC77-6E0101517E1A}"/>
            </a:ext>
          </a:extLst>
        </xdr:cNvPr>
        <xdr:cNvSpPr/>
      </xdr:nvSpPr>
      <xdr:spPr bwMode="auto">
        <a:xfrm>
          <a:off x="209740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9853" name="Check Box 43" hidden="1">
          <a:extLst>
            <a:ext uri="{FF2B5EF4-FFF2-40B4-BE49-F238E27FC236}">
              <a16:creationId xmlns:a16="http://schemas.microsoft.com/office/drawing/2014/main" id="{C687DC8B-0E79-4D6E-BBDB-33E9D1B98F14}"/>
            </a:ext>
          </a:extLst>
        </xdr:cNvPr>
        <xdr:cNvSpPr/>
      </xdr:nvSpPr>
      <xdr:spPr bwMode="auto">
        <a:xfrm>
          <a:off x="209740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9854" name="Check Box 44" hidden="1">
          <a:extLst>
            <a:ext uri="{FF2B5EF4-FFF2-40B4-BE49-F238E27FC236}">
              <a16:creationId xmlns:a16="http://schemas.microsoft.com/office/drawing/2014/main" id="{43C4CB5E-7713-4FCF-9657-A274A74A7D1A}"/>
            </a:ext>
          </a:extLst>
        </xdr:cNvPr>
        <xdr:cNvSpPr/>
      </xdr:nvSpPr>
      <xdr:spPr bwMode="auto">
        <a:xfrm>
          <a:off x="209740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9855" name="Check Box 45" hidden="1">
          <a:extLst>
            <a:ext uri="{FF2B5EF4-FFF2-40B4-BE49-F238E27FC236}">
              <a16:creationId xmlns:a16="http://schemas.microsoft.com/office/drawing/2014/main" id="{E668C48E-BDD1-49FA-B574-B9E76E2D4D52}"/>
            </a:ext>
          </a:extLst>
        </xdr:cNvPr>
        <xdr:cNvSpPr/>
      </xdr:nvSpPr>
      <xdr:spPr bwMode="auto">
        <a:xfrm>
          <a:off x="209740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9856" name="Check Box 46" hidden="1">
          <a:extLst>
            <a:ext uri="{FF2B5EF4-FFF2-40B4-BE49-F238E27FC236}">
              <a16:creationId xmlns:a16="http://schemas.microsoft.com/office/drawing/2014/main" id="{EFCC189E-FA35-4EEE-83F6-C0CBF08BBB5C}"/>
            </a:ext>
          </a:extLst>
        </xdr:cNvPr>
        <xdr:cNvSpPr/>
      </xdr:nvSpPr>
      <xdr:spPr bwMode="auto">
        <a:xfrm>
          <a:off x="2097405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9857" name="Check Box 47" hidden="1">
          <a:extLst>
            <a:ext uri="{FF2B5EF4-FFF2-40B4-BE49-F238E27FC236}">
              <a16:creationId xmlns:a16="http://schemas.microsoft.com/office/drawing/2014/main" id="{736E101A-2D58-4BB6-B663-A9D5AD267563}"/>
            </a:ext>
          </a:extLst>
        </xdr:cNvPr>
        <xdr:cNvSpPr/>
      </xdr:nvSpPr>
      <xdr:spPr bwMode="auto">
        <a:xfrm>
          <a:off x="2097405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9858" name="Check Box 48" hidden="1">
          <a:extLst>
            <a:ext uri="{FF2B5EF4-FFF2-40B4-BE49-F238E27FC236}">
              <a16:creationId xmlns:a16="http://schemas.microsoft.com/office/drawing/2014/main" id="{6B3A3345-9A29-45BC-9057-6D0D15ED83E3}"/>
            </a:ext>
          </a:extLst>
        </xdr:cNvPr>
        <xdr:cNvSpPr/>
      </xdr:nvSpPr>
      <xdr:spPr bwMode="auto">
        <a:xfrm>
          <a:off x="2097405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9859" name="Check Box 49" hidden="1">
          <a:extLst>
            <a:ext uri="{FF2B5EF4-FFF2-40B4-BE49-F238E27FC236}">
              <a16:creationId xmlns:a16="http://schemas.microsoft.com/office/drawing/2014/main" id="{645C659E-960F-48FC-A3FE-6C587044D0D5}"/>
            </a:ext>
          </a:extLst>
        </xdr:cNvPr>
        <xdr:cNvSpPr/>
      </xdr:nvSpPr>
      <xdr:spPr bwMode="auto">
        <a:xfrm>
          <a:off x="2097405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9860" name="Check Box 50" hidden="1">
          <a:extLst>
            <a:ext uri="{FF2B5EF4-FFF2-40B4-BE49-F238E27FC236}">
              <a16:creationId xmlns:a16="http://schemas.microsoft.com/office/drawing/2014/main" id="{90E33665-C9F8-4D40-A555-A99BF5F2B392}"/>
            </a:ext>
          </a:extLst>
        </xdr:cNvPr>
        <xdr:cNvSpPr/>
      </xdr:nvSpPr>
      <xdr:spPr bwMode="auto">
        <a:xfrm>
          <a:off x="2097405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9861" name="Check Box 51" hidden="1">
          <a:extLst>
            <a:ext uri="{FF2B5EF4-FFF2-40B4-BE49-F238E27FC236}">
              <a16:creationId xmlns:a16="http://schemas.microsoft.com/office/drawing/2014/main" id="{7104414E-D1CD-4B5D-AF53-387DB7C126BD}"/>
            </a:ext>
          </a:extLst>
        </xdr:cNvPr>
        <xdr:cNvSpPr/>
      </xdr:nvSpPr>
      <xdr:spPr bwMode="auto">
        <a:xfrm>
          <a:off x="2097405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9862" name="Check Box 52" hidden="1">
          <a:extLst>
            <a:ext uri="{FF2B5EF4-FFF2-40B4-BE49-F238E27FC236}">
              <a16:creationId xmlns:a16="http://schemas.microsoft.com/office/drawing/2014/main" id="{A76429F0-2D50-4227-AF58-0CB0D86E7581}"/>
            </a:ext>
          </a:extLst>
        </xdr:cNvPr>
        <xdr:cNvSpPr/>
      </xdr:nvSpPr>
      <xdr:spPr bwMode="auto">
        <a:xfrm>
          <a:off x="2097405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9863" name="Check Box 53" hidden="1">
          <a:extLst>
            <a:ext uri="{FF2B5EF4-FFF2-40B4-BE49-F238E27FC236}">
              <a16:creationId xmlns:a16="http://schemas.microsoft.com/office/drawing/2014/main" id="{4EC638E1-537F-4590-9BA7-4ACE66FB4533}"/>
            </a:ext>
          </a:extLst>
        </xdr:cNvPr>
        <xdr:cNvSpPr/>
      </xdr:nvSpPr>
      <xdr:spPr bwMode="auto">
        <a:xfrm>
          <a:off x="2097405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9864" name="Check Box 54" hidden="1">
          <a:extLst>
            <a:ext uri="{FF2B5EF4-FFF2-40B4-BE49-F238E27FC236}">
              <a16:creationId xmlns:a16="http://schemas.microsoft.com/office/drawing/2014/main" id="{9E34F0F2-869D-4D76-86ED-89C83A6E01E5}"/>
            </a:ext>
          </a:extLst>
        </xdr:cNvPr>
        <xdr:cNvSpPr/>
      </xdr:nvSpPr>
      <xdr:spPr bwMode="auto">
        <a:xfrm>
          <a:off x="2097405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9865" name="Check Box 55" hidden="1">
          <a:extLst>
            <a:ext uri="{FF2B5EF4-FFF2-40B4-BE49-F238E27FC236}">
              <a16:creationId xmlns:a16="http://schemas.microsoft.com/office/drawing/2014/main" id="{8D4A7D65-F213-4573-80AA-D747DF22DF89}"/>
            </a:ext>
          </a:extLst>
        </xdr:cNvPr>
        <xdr:cNvSpPr/>
      </xdr:nvSpPr>
      <xdr:spPr bwMode="auto">
        <a:xfrm>
          <a:off x="2097405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9866" name="Check Box 56" hidden="1">
          <a:extLst>
            <a:ext uri="{FF2B5EF4-FFF2-40B4-BE49-F238E27FC236}">
              <a16:creationId xmlns:a16="http://schemas.microsoft.com/office/drawing/2014/main" id="{722D9E07-409B-4568-AC1B-82180DACCD82}"/>
            </a:ext>
          </a:extLst>
        </xdr:cNvPr>
        <xdr:cNvSpPr/>
      </xdr:nvSpPr>
      <xdr:spPr bwMode="auto">
        <a:xfrm>
          <a:off x="2097405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9867" name="Check Box 57" hidden="1">
          <a:extLst>
            <a:ext uri="{FF2B5EF4-FFF2-40B4-BE49-F238E27FC236}">
              <a16:creationId xmlns:a16="http://schemas.microsoft.com/office/drawing/2014/main" id="{BDBEAD04-E473-4E80-BA80-2C563875019B}"/>
            </a:ext>
          </a:extLst>
        </xdr:cNvPr>
        <xdr:cNvSpPr/>
      </xdr:nvSpPr>
      <xdr:spPr bwMode="auto">
        <a:xfrm>
          <a:off x="2097405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9868" name="Check Box 58" hidden="1">
          <a:extLst>
            <a:ext uri="{FF2B5EF4-FFF2-40B4-BE49-F238E27FC236}">
              <a16:creationId xmlns:a16="http://schemas.microsoft.com/office/drawing/2014/main" id="{923931A0-7857-483F-8D13-8992C09B6EDA}"/>
            </a:ext>
          </a:extLst>
        </xdr:cNvPr>
        <xdr:cNvSpPr/>
      </xdr:nvSpPr>
      <xdr:spPr bwMode="auto">
        <a:xfrm>
          <a:off x="2097405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9869" name="Check Box 59" hidden="1">
          <a:extLst>
            <a:ext uri="{FF2B5EF4-FFF2-40B4-BE49-F238E27FC236}">
              <a16:creationId xmlns:a16="http://schemas.microsoft.com/office/drawing/2014/main" id="{84841606-C9A5-464D-910D-F514FF420CD0}"/>
            </a:ext>
          </a:extLst>
        </xdr:cNvPr>
        <xdr:cNvSpPr/>
      </xdr:nvSpPr>
      <xdr:spPr bwMode="auto">
        <a:xfrm>
          <a:off x="2097405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9870" name="Check Box 60" hidden="1">
          <a:extLst>
            <a:ext uri="{FF2B5EF4-FFF2-40B4-BE49-F238E27FC236}">
              <a16:creationId xmlns:a16="http://schemas.microsoft.com/office/drawing/2014/main" id="{77578F4F-D009-4459-81F0-EBECAE271B79}"/>
            </a:ext>
          </a:extLst>
        </xdr:cNvPr>
        <xdr:cNvSpPr/>
      </xdr:nvSpPr>
      <xdr:spPr bwMode="auto">
        <a:xfrm>
          <a:off x="2097405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9871" name="Check Box 61" hidden="1">
          <a:extLst>
            <a:ext uri="{FF2B5EF4-FFF2-40B4-BE49-F238E27FC236}">
              <a16:creationId xmlns:a16="http://schemas.microsoft.com/office/drawing/2014/main" id="{74E54105-8400-444F-80B0-687276323FE6}"/>
            </a:ext>
          </a:extLst>
        </xdr:cNvPr>
        <xdr:cNvSpPr/>
      </xdr:nvSpPr>
      <xdr:spPr bwMode="auto">
        <a:xfrm>
          <a:off x="2097405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9872" name="Check Box 62" hidden="1">
          <a:extLst>
            <a:ext uri="{FF2B5EF4-FFF2-40B4-BE49-F238E27FC236}">
              <a16:creationId xmlns:a16="http://schemas.microsoft.com/office/drawing/2014/main" id="{E3DD4544-52E5-4484-8CC7-E2D961E0DA27}"/>
            </a:ext>
          </a:extLst>
        </xdr:cNvPr>
        <xdr:cNvSpPr/>
      </xdr:nvSpPr>
      <xdr:spPr bwMode="auto">
        <a:xfrm>
          <a:off x="2097405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9873" name="Check Box 63" hidden="1">
          <a:extLst>
            <a:ext uri="{FF2B5EF4-FFF2-40B4-BE49-F238E27FC236}">
              <a16:creationId xmlns:a16="http://schemas.microsoft.com/office/drawing/2014/main" id="{520D5022-6C17-4364-8F0A-6BCC14177BD1}"/>
            </a:ext>
          </a:extLst>
        </xdr:cNvPr>
        <xdr:cNvSpPr/>
      </xdr:nvSpPr>
      <xdr:spPr bwMode="auto">
        <a:xfrm>
          <a:off x="2097405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9874" name="Check Box 64" hidden="1">
          <a:extLst>
            <a:ext uri="{FF2B5EF4-FFF2-40B4-BE49-F238E27FC236}">
              <a16:creationId xmlns:a16="http://schemas.microsoft.com/office/drawing/2014/main" id="{0663B53A-3C75-4021-ACF6-EED35089FCB6}"/>
            </a:ext>
          </a:extLst>
        </xdr:cNvPr>
        <xdr:cNvSpPr/>
      </xdr:nvSpPr>
      <xdr:spPr bwMode="auto">
        <a:xfrm>
          <a:off x="2097405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9875" name="Check Box 65" hidden="1">
          <a:extLst>
            <a:ext uri="{FF2B5EF4-FFF2-40B4-BE49-F238E27FC236}">
              <a16:creationId xmlns:a16="http://schemas.microsoft.com/office/drawing/2014/main" id="{3AA87C5F-309F-4334-BE6C-93FED6E9D1D0}"/>
            </a:ext>
          </a:extLst>
        </xdr:cNvPr>
        <xdr:cNvSpPr/>
      </xdr:nvSpPr>
      <xdr:spPr bwMode="auto">
        <a:xfrm>
          <a:off x="2097405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9876" name="Check Box 66" hidden="1">
          <a:extLst>
            <a:ext uri="{FF2B5EF4-FFF2-40B4-BE49-F238E27FC236}">
              <a16:creationId xmlns:a16="http://schemas.microsoft.com/office/drawing/2014/main" id="{453124F8-B635-43B9-821B-5575FDD6D033}"/>
            </a:ext>
          </a:extLst>
        </xdr:cNvPr>
        <xdr:cNvSpPr/>
      </xdr:nvSpPr>
      <xdr:spPr bwMode="auto">
        <a:xfrm>
          <a:off x="2097405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9877" name="Check Box 67" hidden="1">
          <a:extLst>
            <a:ext uri="{FF2B5EF4-FFF2-40B4-BE49-F238E27FC236}">
              <a16:creationId xmlns:a16="http://schemas.microsoft.com/office/drawing/2014/main" id="{92625134-994C-4A81-9F25-B2CE0C791CF3}"/>
            </a:ext>
          </a:extLst>
        </xdr:cNvPr>
        <xdr:cNvSpPr/>
      </xdr:nvSpPr>
      <xdr:spPr bwMode="auto">
        <a:xfrm>
          <a:off x="2097405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9878" name="Check Box 68" hidden="1">
          <a:extLst>
            <a:ext uri="{FF2B5EF4-FFF2-40B4-BE49-F238E27FC236}">
              <a16:creationId xmlns:a16="http://schemas.microsoft.com/office/drawing/2014/main" id="{3206A309-08EC-4225-A984-6C52DA3F8B50}"/>
            </a:ext>
          </a:extLst>
        </xdr:cNvPr>
        <xdr:cNvSpPr/>
      </xdr:nvSpPr>
      <xdr:spPr bwMode="auto">
        <a:xfrm>
          <a:off x="2097405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9879" name="Check Box 69" hidden="1">
          <a:extLst>
            <a:ext uri="{FF2B5EF4-FFF2-40B4-BE49-F238E27FC236}">
              <a16:creationId xmlns:a16="http://schemas.microsoft.com/office/drawing/2014/main" id="{A9FBF303-DD75-4422-A554-3F8264D33C2C}"/>
            </a:ext>
          </a:extLst>
        </xdr:cNvPr>
        <xdr:cNvSpPr/>
      </xdr:nvSpPr>
      <xdr:spPr bwMode="auto">
        <a:xfrm>
          <a:off x="2097405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9880" name="Check Box 70" hidden="1">
          <a:extLst>
            <a:ext uri="{FF2B5EF4-FFF2-40B4-BE49-F238E27FC236}">
              <a16:creationId xmlns:a16="http://schemas.microsoft.com/office/drawing/2014/main" id="{3FDF91CF-5747-4AC5-BD53-76D8337D8CAC}"/>
            </a:ext>
          </a:extLst>
        </xdr:cNvPr>
        <xdr:cNvSpPr/>
      </xdr:nvSpPr>
      <xdr:spPr bwMode="auto">
        <a:xfrm>
          <a:off x="2097405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9881" name="Check Box 71" hidden="1">
          <a:extLst>
            <a:ext uri="{FF2B5EF4-FFF2-40B4-BE49-F238E27FC236}">
              <a16:creationId xmlns:a16="http://schemas.microsoft.com/office/drawing/2014/main" id="{1748F563-4F68-4849-9471-B4303EC2B3DC}"/>
            </a:ext>
          </a:extLst>
        </xdr:cNvPr>
        <xdr:cNvSpPr/>
      </xdr:nvSpPr>
      <xdr:spPr bwMode="auto">
        <a:xfrm>
          <a:off x="2097405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9882" name="Check Box 72" hidden="1">
          <a:extLst>
            <a:ext uri="{FF2B5EF4-FFF2-40B4-BE49-F238E27FC236}">
              <a16:creationId xmlns:a16="http://schemas.microsoft.com/office/drawing/2014/main" id="{E835D874-B9B5-4F12-B8F5-70FED7130DA3}"/>
            </a:ext>
          </a:extLst>
        </xdr:cNvPr>
        <xdr:cNvSpPr/>
      </xdr:nvSpPr>
      <xdr:spPr bwMode="auto">
        <a:xfrm>
          <a:off x="209740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9883" name="Check Box 73" hidden="1">
          <a:extLst>
            <a:ext uri="{FF2B5EF4-FFF2-40B4-BE49-F238E27FC236}">
              <a16:creationId xmlns:a16="http://schemas.microsoft.com/office/drawing/2014/main" id="{874D862E-12D3-4D74-8B24-86DB5269D9EC}"/>
            </a:ext>
          </a:extLst>
        </xdr:cNvPr>
        <xdr:cNvSpPr/>
      </xdr:nvSpPr>
      <xdr:spPr bwMode="auto">
        <a:xfrm>
          <a:off x="209740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9884" name="Check Box 74" hidden="1">
          <a:extLst>
            <a:ext uri="{FF2B5EF4-FFF2-40B4-BE49-F238E27FC236}">
              <a16:creationId xmlns:a16="http://schemas.microsoft.com/office/drawing/2014/main" id="{EE274CC6-F519-44BF-8706-66F9DD981543}"/>
            </a:ext>
          </a:extLst>
        </xdr:cNvPr>
        <xdr:cNvSpPr/>
      </xdr:nvSpPr>
      <xdr:spPr bwMode="auto">
        <a:xfrm>
          <a:off x="209740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9885" name="Check Box 75" hidden="1">
          <a:extLst>
            <a:ext uri="{FF2B5EF4-FFF2-40B4-BE49-F238E27FC236}">
              <a16:creationId xmlns:a16="http://schemas.microsoft.com/office/drawing/2014/main" id="{CBAC74B4-3039-4EB0-8D42-75615906D242}"/>
            </a:ext>
          </a:extLst>
        </xdr:cNvPr>
        <xdr:cNvSpPr/>
      </xdr:nvSpPr>
      <xdr:spPr bwMode="auto">
        <a:xfrm>
          <a:off x="209740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9886" name="Check Box 76" hidden="1">
          <a:extLst>
            <a:ext uri="{FF2B5EF4-FFF2-40B4-BE49-F238E27FC236}">
              <a16:creationId xmlns:a16="http://schemas.microsoft.com/office/drawing/2014/main" id="{01266EF9-0BF4-4279-AE6C-5E40A67CE358}"/>
            </a:ext>
          </a:extLst>
        </xdr:cNvPr>
        <xdr:cNvSpPr/>
      </xdr:nvSpPr>
      <xdr:spPr bwMode="auto">
        <a:xfrm>
          <a:off x="209740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9887" name="Check Box 77" hidden="1">
          <a:extLst>
            <a:ext uri="{FF2B5EF4-FFF2-40B4-BE49-F238E27FC236}">
              <a16:creationId xmlns:a16="http://schemas.microsoft.com/office/drawing/2014/main" id="{05DF061D-0B0C-4180-9064-F67A7BBC2A15}"/>
            </a:ext>
          </a:extLst>
        </xdr:cNvPr>
        <xdr:cNvSpPr/>
      </xdr:nvSpPr>
      <xdr:spPr bwMode="auto">
        <a:xfrm>
          <a:off x="209740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9888" name="Check Box 78" hidden="1">
          <a:extLst>
            <a:ext uri="{FF2B5EF4-FFF2-40B4-BE49-F238E27FC236}">
              <a16:creationId xmlns:a16="http://schemas.microsoft.com/office/drawing/2014/main" id="{6EB1E017-E771-405C-A5E0-64EA42990BA9}"/>
            </a:ext>
          </a:extLst>
        </xdr:cNvPr>
        <xdr:cNvSpPr/>
      </xdr:nvSpPr>
      <xdr:spPr bwMode="auto">
        <a:xfrm>
          <a:off x="209740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9889" name="Check Box 79" hidden="1">
          <a:extLst>
            <a:ext uri="{FF2B5EF4-FFF2-40B4-BE49-F238E27FC236}">
              <a16:creationId xmlns:a16="http://schemas.microsoft.com/office/drawing/2014/main" id="{1AC234E1-76D2-4301-AB83-FCFCD9064257}"/>
            </a:ext>
          </a:extLst>
        </xdr:cNvPr>
        <xdr:cNvSpPr/>
      </xdr:nvSpPr>
      <xdr:spPr bwMode="auto">
        <a:xfrm>
          <a:off x="209740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9890" name="Check Box 80" hidden="1">
          <a:extLst>
            <a:ext uri="{FF2B5EF4-FFF2-40B4-BE49-F238E27FC236}">
              <a16:creationId xmlns:a16="http://schemas.microsoft.com/office/drawing/2014/main" id="{C02A40B1-45E2-4FBB-A9BD-0013F523A4F0}"/>
            </a:ext>
          </a:extLst>
        </xdr:cNvPr>
        <xdr:cNvSpPr/>
      </xdr:nvSpPr>
      <xdr:spPr bwMode="auto">
        <a:xfrm>
          <a:off x="209740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9891" name="Check Box 81" hidden="1">
          <a:extLst>
            <a:ext uri="{FF2B5EF4-FFF2-40B4-BE49-F238E27FC236}">
              <a16:creationId xmlns:a16="http://schemas.microsoft.com/office/drawing/2014/main" id="{4C3CAC05-8E03-4042-81BD-67CF1A019ADF}"/>
            </a:ext>
          </a:extLst>
        </xdr:cNvPr>
        <xdr:cNvSpPr/>
      </xdr:nvSpPr>
      <xdr:spPr bwMode="auto">
        <a:xfrm>
          <a:off x="2097405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9892" name="Check Box 82" hidden="1">
          <a:extLst>
            <a:ext uri="{FF2B5EF4-FFF2-40B4-BE49-F238E27FC236}">
              <a16:creationId xmlns:a16="http://schemas.microsoft.com/office/drawing/2014/main" id="{DE912BA0-72AB-4E26-A813-B56ACC536F16}"/>
            </a:ext>
          </a:extLst>
        </xdr:cNvPr>
        <xdr:cNvSpPr/>
      </xdr:nvSpPr>
      <xdr:spPr bwMode="auto">
        <a:xfrm>
          <a:off x="2097405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9893" name="Check Box 83" hidden="1">
          <a:extLst>
            <a:ext uri="{FF2B5EF4-FFF2-40B4-BE49-F238E27FC236}">
              <a16:creationId xmlns:a16="http://schemas.microsoft.com/office/drawing/2014/main" id="{24848FCF-672C-4D80-BD0E-9BCCFDC1347A}"/>
            </a:ext>
          </a:extLst>
        </xdr:cNvPr>
        <xdr:cNvSpPr/>
      </xdr:nvSpPr>
      <xdr:spPr bwMode="auto">
        <a:xfrm>
          <a:off x="2097405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9894" name="Check Box 84" hidden="1">
          <a:extLst>
            <a:ext uri="{FF2B5EF4-FFF2-40B4-BE49-F238E27FC236}">
              <a16:creationId xmlns:a16="http://schemas.microsoft.com/office/drawing/2014/main" id="{0565D99F-DB3A-4DE5-A8AC-2C72E4ABFF1B}"/>
            </a:ext>
          </a:extLst>
        </xdr:cNvPr>
        <xdr:cNvSpPr/>
      </xdr:nvSpPr>
      <xdr:spPr bwMode="auto">
        <a:xfrm>
          <a:off x="2097405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9895" name="Check Box 85" hidden="1">
          <a:extLst>
            <a:ext uri="{FF2B5EF4-FFF2-40B4-BE49-F238E27FC236}">
              <a16:creationId xmlns:a16="http://schemas.microsoft.com/office/drawing/2014/main" id="{07FCDA9B-D78E-4348-B644-7DA962CC23C3}"/>
            </a:ext>
          </a:extLst>
        </xdr:cNvPr>
        <xdr:cNvSpPr/>
      </xdr:nvSpPr>
      <xdr:spPr bwMode="auto">
        <a:xfrm>
          <a:off x="2097405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9896" name="Check Box 86" hidden="1">
          <a:extLst>
            <a:ext uri="{FF2B5EF4-FFF2-40B4-BE49-F238E27FC236}">
              <a16:creationId xmlns:a16="http://schemas.microsoft.com/office/drawing/2014/main" id="{20E607AD-4B32-4C5E-9837-AC381793999E}"/>
            </a:ext>
          </a:extLst>
        </xdr:cNvPr>
        <xdr:cNvSpPr/>
      </xdr:nvSpPr>
      <xdr:spPr bwMode="auto">
        <a:xfrm>
          <a:off x="2097405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9897" name="Check Box 87" hidden="1">
          <a:extLst>
            <a:ext uri="{FF2B5EF4-FFF2-40B4-BE49-F238E27FC236}">
              <a16:creationId xmlns:a16="http://schemas.microsoft.com/office/drawing/2014/main" id="{C22940A1-147C-4571-9E11-AA2C0B843C11}"/>
            </a:ext>
          </a:extLst>
        </xdr:cNvPr>
        <xdr:cNvSpPr/>
      </xdr:nvSpPr>
      <xdr:spPr bwMode="auto">
        <a:xfrm>
          <a:off x="2097405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9898" name="Check Box 88" hidden="1">
          <a:extLst>
            <a:ext uri="{FF2B5EF4-FFF2-40B4-BE49-F238E27FC236}">
              <a16:creationId xmlns:a16="http://schemas.microsoft.com/office/drawing/2014/main" id="{96BC81D7-B642-439D-A92B-D2F00DD1BFBF}"/>
            </a:ext>
          </a:extLst>
        </xdr:cNvPr>
        <xdr:cNvSpPr/>
      </xdr:nvSpPr>
      <xdr:spPr bwMode="auto">
        <a:xfrm>
          <a:off x="2097405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9899" name="Check Box 89" hidden="1">
          <a:extLst>
            <a:ext uri="{FF2B5EF4-FFF2-40B4-BE49-F238E27FC236}">
              <a16:creationId xmlns:a16="http://schemas.microsoft.com/office/drawing/2014/main" id="{518A1D6A-E9A2-4928-9C7D-6086AF160682}"/>
            </a:ext>
          </a:extLst>
        </xdr:cNvPr>
        <xdr:cNvSpPr/>
      </xdr:nvSpPr>
      <xdr:spPr bwMode="auto">
        <a:xfrm>
          <a:off x="2097405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9900" name="Check Box 90" hidden="1">
          <a:extLst>
            <a:ext uri="{FF2B5EF4-FFF2-40B4-BE49-F238E27FC236}">
              <a16:creationId xmlns:a16="http://schemas.microsoft.com/office/drawing/2014/main" id="{37B94C1C-1FB5-4682-B594-FAC4F0263473}"/>
            </a:ext>
          </a:extLst>
        </xdr:cNvPr>
        <xdr:cNvSpPr/>
      </xdr:nvSpPr>
      <xdr:spPr bwMode="auto">
        <a:xfrm>
          <a:off x="2097405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9901" name="Check Box 91" hidden="1">
          <a:extLst>
            <a:ext uri="{FF2B5EF4-FFF2-40B4-BE49-F238E27FC236}">
              <a16:creationId xmlns:a16="http://schemas.microsoft.com/office/drawing/2014/main" id="{8036AF50-1EBA-428B-BA13-DD51328676CA}"/>
            </a:ext>
          </a:extLst>
        </xdr:cNvPr>
        <xdr:cNvSpPr/>
      </xdr:nvSpPr>
      <xdr:spPr bwMode="auto">
        <a:xfrm>
          <a:off x="2097405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9902" name="Check Box 92" hidden="1">
          <a:extLst>
            <a:ext uri="{FF2B5EF4-FFF2-40B4-BE49-F238E27FC236}">
              <a16:creationId xmlns:a16="http://schemas.microsoft.com/office/drawing/2014/main" id="{5512671F-2F7C-488A-8A35-D7037061D075}"/>
            </a:ext>
          </a:extLst>
        </xdr:cNvPr>
        <xdr:cNvSpPr/>
      </xdr:nvSpPr>
      <xdr:spPr bwMode="auto">
        <a:xfrm>
          <a:off x="2097405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9903" name="Check Box 93" hidden="1">
          <a:extLst>
            <a:ext uri="{FF2B5EF4-FFF2-40B4-BE49-F238E27FC236}">
              <a16:creationId xmlns:a16="http://schemas.microsoft.com/office/drawing/2014/main" id="{0A988371-B2D6-4070-A839-B07785E82C9E}"/>
            </a:ext>
          </a:extLst>
        </xdr:cNvPr>
        <xdr:cNvSpPr/>
      </xdr:nvSpPr>
      <xdr:spPr bwMode="auto">
        <a:xfrm>
          <a:off x="2097405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9904" name="Check Box 94" hidden="1">
          <a:extLst>
            <a:ext uri="{FF2B5EF4-FFF2-40B4-BE49-F238E27FC236}">
              <a16:creationId xmlns:a16="http://schemas.microsoft.com/office/drawing/2014/main" id="{8658B46B-48FB-4295-81E1-2871DE813AA8}"/>
            </a:ext>
          </a:extLst>
        </xdr:cNvPr>
        <xdr:cNvSpPr/>
      </xdr:nvSpPr>
      <xdr:spPr bwMode="auto">
        <a:xfrm>
          <a:off x="2097405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9905" name="Check Box 95" hidden="1">
          <a:extLst>
            <a:ext uri="{FF2B5EF4-FFF2-40B4-BE49-F238E27FC236}">
              <a16:creationId xmlns:a16="http://schemas.microsoft.com/office/drawing/2014/main" id="{B0D78991-8132-4ED2-A4FB-833BE49118DE}"/>
            </a:ext>
          </a:extLst>
        </xdr:cNvPr>
        <xdr:cNvSpPr/>
      </xdr:nvSpPr>
      <xdr:spPr bwMode="auto">
        <a:xfrm>
          <a:off x="2097405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9906" name="Check Box 96" hidden="1">
          <a:extLst>
            <a:ext uri="{FF2B5EF4-FFF2-40B4-BE49-F238E27FC236}">
              <a16:creationId xmlns:a16="http://schemas.microsoft.com/office/drawing/2014/main" id="{21A22BCA-2F39-4C90-B0C5-8E62AADA0C00}"/>
            </a:ext>
          </a:extLst>
        </xdr:cNvPr>
        <xdr:cNvSpPr/>
      </xdr:nvSpPr>
      <xdr:spPr bwMode="auto">
        <a:xfrm>
          <a:off x="2097405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9907" name="Check Box 97" hidden="1">
          <a:extLst>
            <a:ext uri="{FF2B5EF4-FFF2-40B4-BE49-F238E27FC236}">
              <a16:creationId xmlns:a16="http://schemas.microsoft.com/office/drawing/2014/main" id="{F035D876-84BC-459A-A279-336A10BBABC1}"/>
            </a:ext>
          </a:extLst>
        </xdr:cNvPr>
        <xdr:cNvSpPr/>
      </xdr:nvSpPr>
      <xdr:spPr bwMode="auto">
        <a:xfrm>
          <a:off x="2097405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9908" name="Check Box 98" hidden="1">
          <a:extLst>
            <a:ext uri="{FF2B5EF4-FFF2-40B4-BE49-F238E27FC236}">
              <a16:creationId xmlns:a16="http://schemas.microsoft.com/office/drawing/2014/main" id="{BA97CDEA-9FCC-4ED8-8482-0A4FBC071732}"/>
            </a:ext>
          </a:extLst>
        </xdr:cNvPr>
        <xdr:cNvSpPr/>
      </xdr:nvSpPr>
      <xdr:spPr bwMode="auto">
        <a:xfrm>
          <a:off x="2097405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9909" name="Check Box 99" hidden="1">
          <a:extLst>
            <a:ext uri="{FF2B5EF4-FFF2-40B4-BE49-F238E27FC236}">
              <a16:creationId xmlns:a16="http://schemas.microsoft.com/office/drawing/2014/main" id="{7F39F6F6-2BDB-47E3-87CB-116361626EBD}"/>
            </a:ext>
          </a:extLst>
        </xdr:cNvPr>
        <xdr:cNvSpPr/>
      </xdr:nvSpPr>
      <xdr:spPr bwMode="auto">
        <a:xfrm>
          <a:off x="2097405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9910" name="Check Box 100" hidden="1">
          <a:extLst>
            <a:ext uri="{FF2B5EF4-FFF2-40B4-BE49-F238E27FC236}">
              <a16:creationId xmlns:a16="http://schemas.microsoft.com/office/drawing/2014/main" id="{F0A56EBD-CBD9-4EEE-A56E-6A892CFC898D}"/>
            </a:ext>
          </a:extLst>
        </xdr:cNvPr>
        <xdr:cNvSpPr/>
      </xdr:nvSpPr>
      <xdr:spPr bwMode="auto">
        <a:xfrm>
          <a:off x="2097405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9911" name="Check Box 101" hidden="1">
          <a:extLst>
            <a:ext uri="{FF2B5EF4-FFF2-40B4-BE49-F238E27FC236}">
              <a16:creationId xmlns:a16="http://schemas.microsoft.com/office/drawing/2014/main" id="{F41560AD-6ECD-42BF-9350-58B7219C66DC}"/>
            </a:ext>
          </a:extLst>
        </xdr:cNvPr>
        <xdr:cNvSpPr/>
      </xdr:nvSpPr>
      <xdr:spPr bwMode="auto">
        <a:xfrm>
          <a:off x="2097405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12" name="Check Box 102" hidden="1">
          <a:extLst>
            <a:ext uri="{FF2B5EF4-FFF2-40B4-BE49-F238E27FC236}">
              <a16:creationId xmlns:a16="http://schemas.microsoft.com/office/drawing/2014/main" id="{8DD6A3D5-F07B-4046-8B4E-EAA2550A80BF}"/>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13" name="Check Box 103" hidden="1">
          <a:extLst>
            <a:ext uri="{FF2B5EF4-FFF2-40B4-BE49-F238E27FC236}">
              <a16:creationId xmlns:a16="http://schemas.microsoft.com/office/drawing/2014/main" id="{737993EA-4CC8-4B7A-9020-1955370238A6}"/>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14" name="Check Box 104" hidden="1">
          <a:extLst>
            <a:ext uri="{FF2B5EF4-FFF2-40B4-BE49-F238E27FC236}">
              <a16:creationId xmlns:a16="http://schemas.microsoft.com/office/drawing/2014/main" id="{8937E978-820D-4414-9F78-52120036845D}"/>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15" name="Check Box 105" hidden="1">
          <a:extLst>
            <a:ext uri="{FF2B5EF4-FFF2-40B4-BE49-F238E27FC236}">
              <a16:creationId xmlns:a16="http://schemas.microsoft.com/office/drawing/2014/main" id="{2F6EFD87-F5E2-409E-BF9F-2E82261520A6}"/>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16" name="Check Box 106" hidden="1">
          <a:extLst>
            <a:ext uri="{FF2B5EF4-FFF2-40B4-BE49-F238E27FC236}">
              <a16:creationId xmlns:a16="http://schemas.microsoft.com/office/drawing/2014/main" id="{2C16C3A5-E8AF-4084-8920-D62CA4EE53F6}"/>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17" name="Check Box 107" hidden="1">
          <a:extLst>
            <a:ext uri="{FF2B5EF4-FFF2-40B4-BE49-F238E27FC236}">
              <a16:creationId xmlns:a16="http://schemas.microsoft.com/office/drawing/2014/main" id="{4EF74707-4083-447A-B04F-12D1F5DFB104}"/>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18" name="Check Box 108" hidden="1">
          <a:extLst>
            <a:ext uri="{FF2B5EF4-FFF2-40B4-BE49-F238E27FC236}">
              <a16:creationId xmlns:a16="http://schemas.microsoft.com/office/drawing/2014/main" id="{00163849-512B-4B9F-98C8-AE8DCFDDCC72}"/>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19" name="Check Box 109" hidden="1">
          <a:extLst>
            <a:ext uri="{FF2B5EF4-FFF2-40B4-BE49-F238E27FC236}">
              <a16:creationId xmlns:a16="http://schemas.microsoft.com/office/drawing/2014/main" id="{A6FC0423-2216-47EF-8D96-604208000DCB}"/>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20" name="Check Box 110" hidden="1">
          <a:extLst>
            <a:ext uri="{FF2B5EF4-FFF2-40B4-BE49-F238E27FC236}">
              <a16:creationId xmlns:a16="http://schemas.microsoft.com/office/drawing/2014/main" id="{1CDF2E70-13B1-4B31-912F-93B2D1EDCF8C}"/>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21" name="Check Box 111" hidden="1">
          <a:extLst>
            <a:ext uri="{FF2B5EF4-FFF2-40B4-BE49-F238E27FC236}">
              <a16:creationId xmlns:a16="http://schemas.microsoft.com/office/drawing/2014/main" id="{8BD68E7A-4CD4-4B49-BB44-A90960C79F9B}"/>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22" name="Check Box 112" hidden="1">
          <a:extLst>
            <a:ext uri="{FF2B5EF4-FFF2-40B4-BE49-F238E27FC236}">
              <a16:creationId xmlns:a16="http://schemas.microsoft.com/office/drawing/2014/main" id="{9C601EEF-1661-4D0C-8E30-AA196C8E8697}"/>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23" name="Check Box 113" hidden="1">
          <a:extLst>
            <a:ext uri="{FF2B5EF4-FFF2-40B4-BE49-F238E27FC236}">
              <a16:creationId xmlns:a16="http://schemas.microsoft.com/office/drawing/2014/main" id="{73FEE8B5-00E7-40E4-9C2B-40AAF7C64582}"/>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24" name="Check Box 114" hidden="1">
          <a:extLst>
            <a:ext uri="{FF2B5EF4-FFF2-40B4-BE49-F238E27FC236}">
              <a16:creationId xmlns:a16="http://schemas.microsoft.com/office/drawing/2014/main" id="{26C1AE12-6079-432F-8174-875C2A69217B}"/>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25" name="Check Box 115" hidden="1">
          <a:extLst>
            <a:ext uri="{FF2B5EF4-FFF2-40B4-BE49-F238E27FC236}">
              <a16:creationId xmlns:a16="http://schemas.microsoft.com/office/drawing/2014/main" id="{AB38F89C-F201-495D-AA5F-068B00754C2C}"/>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26" name="Check Box 116" hidden="1">
          <a:extLst>
            <a:ext uri="{FF2B5EF4-FFF2-40B4-BE49-F238E27FC236}">
              <a16:creationId xmlns:a16="http://schemas.microsoft.com/office/drawing/2014/main" id="{1E8F9158-BB29-4784-9D60-982B62AF70D2}"/>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27" name="Check Box 117" hidden="1">
          <a:extLst>
            <a:ext uri="{FF2B5EF4-FFF2-40B4-BE49-F238E27FC236}">
              <a16:creationId xmlns:a16="http://schemas.microsoft.com/office/drawing/2014/main" id="{038EE5F8-7137-42E8-9471-DFC9BE53602D}"/>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28" name="Check Box 118" hidden="1">
          <a:extLst>
            <a:ext uri="{FF2B5EF4-FFF2-40B4-BE49-F238E27FC236}">
              <a16:creationId xmlns:a16="http://schemas.microsoft.com/office/drawing/2014/main" id="{308D9932-0113-4963-8927-3518029048C0}"/>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29" name="Check Box 119" hidden="1">
          <a:extLst>
            <a:ext uri="{FF2B5EF4-FFF2-40B4-BE49-F238E27FC236}">
              <a16:creationId xmlns:a16="http://schemas.microsoft.com/office/drawing/2014/main" id="{BEF88157-07FD-4376-AD2C-431F0AAA6370}"/>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30" name="Check Box 120" hidden="1">
          <a:extLst>
            <a:ext uri="{FF2B5EF4-FFF2-40B4-BE49-F238E27FC236}">
              <a16:creationId xmlns:a16="http://schemas.microsoft.com/office/drawing/2014/main" id="{D37E98D2-C662-4D10-B320-65DF0C83D953}"/>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31" name="Check Box 121" hidden="1">
          <a:extLst>
            <a:ext uri="{FF2B5EF4-FFF2-40B4-BE49-F238E27FC236}">
              <a16:creationId xmlns:a16="http://schemas.microsoft.com/office/drawing/2014/main" id="{8DCDFB6C-EE14-4EC6-972A-0CBE8FF8F392}"/>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32" name="Check Box 122" hidden="1">
          <a:extLst>
            <a:ext uri="{FF2B5EF4-FFF2-40B4-BE49-F238E27FC236}">
              <a16:creationId xmlns:a16="http://schemas.microsoft.com/office/drawing/2014/main" id="{496C3498-8BE2-4BA1-B06B-A151CE5959A0}"/>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33" name="Check Box 123" hidden="1">
          <a:extLst>
            <a:ext uri="{FF2B5EF4-FFF2-40B4-BE49-F238E27FC236}">
              <a16:creationId xmlns:a16="http://schemas.microsoft.com/office/drawing/2014/main" id="{1657ACCB-A524-4517-8964-06F9F440647C}"/>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34" name="Check Box 124" hidden="1">
          <a:extLst>
            <a:ext uri="{FF2B5EF4-FFF2-40B4-BE49-F238E27FC236}">
              <a16:creationId xmlns:a16="http://schemas.microsoft.com/office/drawing/2014/main" id="{AC623873-F141-438F-9AD0-0678E683B6E0}"/>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35" name="Check Box 125" hidden="1">
          <a:extLst>
            <a:ext uri="{FF2B5EF4-FFF2-40B4-BE49-F238E27FC236}">
              <a16:creationId xmlns:a16="http://schemas.microsoft.com/office/drawing/2014/main" id="{FCFA7BC8-13E7-4357-9F73-2F472D155DA9}"/>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36" name="Check Box 126" hidden="1">
          <a:extLst>
            <a:ext uri="{FF2B5EF4-FFF2-40B4-BE49-F238E27FC236}">
              <a16:creationId xmlns:a16="http://schemas.microsoft.com/office/drawing/2014/main" id="{F823C0AD-0578-4A53-BE71-299BC960F688}"/>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53</xdr:row>
      <xdr:rowOff>1371600</xdr:rowOff>
    </xdr:from>
    <xdr:ext cx="381000" cy="228600"/>
    <xdr:sp macro="" textlink="">
      <xdr:nvSpPr>
        <xdr:cNvPr id="19937" name="Check Box 127" hidden="1">
          <a:extLst>
            <a:ext uri="{FF2B5EF4-FFF2-40B4-BE49-F238E27FC236}">
              <a16:creationId xmlns:a16="http://schemas.microsoft.com/office/drawing/2014/main" id="{C85A3DC2-9310-49EF-BB1F-58075420955B}"/>
            </a:ext>
          </a:extLst>
        </xdr:cNvPr>
        <xdr:cNvSpPr/>
      </xdr:nvSpPr>
      <xdr:spPr bwMode="auto">
        <a:xfrm>
          <a:off x="20974050" y="23060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40</xdr:row>
      <xdr:rowOff>19050</xdr:rowOff>
    </xdr:from>
    <xdr:to>
      <xdr:col>14</xdr:col>
      <xdr:colOff>744991</xdr:colOff>
      <xdr:row>40</xdr:row>
      <xdr:rowOff>274840</xdr:rowOff>
    </xdr:to>
    <xdr:sp macro="" textlink="" fLocksText="0">
      <xdr:nvSpPr>
        <xdr:cNvPr id="19938" name="Check Box 79" hidden="1">
          <a:extLst>
            <a:ext uri="{FF2B5EF4-FFF2-40B4-BE49-F238E27FC236}">
              <a16:creationId xmlns:a16="http://schemas.microsoft.com/office/drawing/2014/main" id="{270783A1-7559-4DD4-94D7-BA959FF9AFCB}"/>
            </a:ext>
          </a:extLst>
        </xdr:cNvPr>
        <xdr:cNvSpPr>
          <a:spLocks noRot="1"/>
        </xdr:cNvSpPr>
      </xdr:nvSpPr>
      <xdr:spPr>
        <a:xfrm>
          <a:off x="20945475" y="134778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40</xdr:row>
      <xdr:rowOff>1371600</xdr:rowOff>
    </xdr:from>
    <xdr:ext cx="381000" cy="381000"/>
    <xdr:sp macro="" textlink="">
      <xdr:nvSpPr>
        <xdr:cNvPr id="19939" name="Check Box 28" hidden="1">
          <a:extLst>
            <a:ext uri="{FF2B5EF4-FFF2-40B4-BE49-F238E27FC236}">
              <a16:creationId xmlns:a16="http://schemas.microsoft.com/office/drawing/2014/main" id="{53DBA799-932E-413C-A7C6-971F094A3CD6}"/>
            </a:ext>
          </a:extLst>
        </xdr:cNvPr>
        <xdr:cNvSpPr/>
      </xdr:nvSpPr>
      <xdr:spPr bwMode="auto">
        <a:xfrm>
          <a:off x="20974050" y="14144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41</xdr:row>
      <xdr:rowOff>19050</xdr:rowOff>
    </xdr:from>
    <xdr:to>
      <xdr:col>14</xdr:col>
      <xdr:colOff>744991</xdr:colOff>
      <xdr:row>41</xdr:row>
      <xdr:rowOff>274840</xdr:rowOff>
    </xdr:to>
    <xdr:sp macro="" textlink="" fLocksText="0">
      <xdr:nvSpPr>
        <xdr:cNvPr id="19940" name="Check Box 80" hidden="1">
          <a:extLst>
            <a:ext uri="{FF2B5EF4-FFF2-40B4-BE49-F238E27FC236}">
              <a16:creationId xmlns:a16="http://schemas.microsoft.com/office/drawing/2014/main" id="{DFA2106A-2D68-4AAA-B510-8B83310D1861}"/>
            </a:ext>
          </a:extLst>
        </xdr:cNvPr>
        <xdr:cNvSpPr>
          <a:spLocks noRot="1"/>
        </xdr:cNvSpPr>
      </xdr:nvSpPr>
      <xdr:spPr>
        <a:xfrm>
          <a:off x="20945475" y="141636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41</xdr:row>
      <xdr:rowOff>1371600</xdr:rowOff>
    </xdr:from>
    <xdr:ext cx="381000" cy="381000"/>
    <xdr:sp macro="" textlink="">
      <xdr:nvSpPr>
        <xdr:cNvPr id="19941" name="Check Box 28" hidden="1">
          <a:extLst>
            <a:ext uri="{FF2B5EF4-FFF2-40B4-BE49-F238E27FC236}">
              <a16:creationId xmlns:a16="http://schemas.microsoft.com/office/drawing/2014/main" id="{D6666683-EEDE-45BC-BDE2-1B4161972DF9}"/>
            </a:ext>
          </a:extLst>
        </xdr:cNvPr>
        <xdr:cNvSpPr/>
      </xdr:nvSpPr>
      <xdr:spPr bwMode="auto">
        <a:xfrm>
          <a:off x="2097405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42</xdr:row>
      <xdr:rowOff>19050</xdr:rowOff>
    </xdr:from>
    <xdr:to>
      <xdr:col>14</xdr:col>
      <xdr:colOff>744991</xdr:colOff>
      <xdr:row>42</xdr:row>
      <xdr:rowOff>274840</xdr:rowOff>
    </xdr:to>
    <xdr:sp macro="" textlink="" fLocksText="0">
      <xdr:nvSpPr>
        <xdr:cNvPr id="19942" name="Check Box 81" hidden="1">
          <a:extLst>
            <a:ext uri="{FF2B5EF4-FFF2-40B4-BE49-F238E27FC236}">
              <a16:creationId xmlns:a16="http://schemas.microsoft.com/office/drawing/2014/main" id="{3C492248-BCDE-45D4-BFC7-6948BDA18E50}"/>
            </a:ext>
          </a:extLst>
        </xdr:cNvPr>
        <xdr:cNvSpPr>
          <a:spLocks noRot="1"/>
        </xdr:cNvSpPr>
      </xdr:nvSpPr>
      <xdr:spPr>
        <a:xfrm>
          <a:off x="20945475" y="148494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381000"/>
    <xdr:sp macro="" textlink="">
      <xdr:nvSpPr>
        <xdr:cNvPr id="19943" name="Check Box 28" hidden="1">
          <a:extLst>
            <a:ext uri="{FF2B5EF4-FFF2-40B4-BE49-F238E27FC236}">
              <a16:creationId xmlns:a16="http://schemas.microsoft.com/office/drawing/2014/main" id="{D0213319-5A02-47FD-B76B-849FCB925591}"/>
            </a:ext>
          </a:extLst>
        </xdr:cNvPr>
        <xdr:cNvSpPr/>
      </xdr:nvSpPr>
      <xdr:spPr bwMode="auto">
        <a:xfrm>
          <a:off x="209740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9944" name="Check Box 82" hidden="1">
          <a:extLst>
            <a:ext uri="{FF2B5EF4-FFF2-40B4-BE49-F238E27FC236}">
              <a16:creationId xmlns:a16="http://schemas.microsoft.com/office/drawing/2014/main" id="{A1F92528-BFAC-41ED-9CF0-88CE56F32095}"/>
            </a:ext>
          </a:extLst>
        </xdr:cNvPr>
        <xdr:cNvSpPr>
          <a:spLocks noRot="1"/>
        </xdr:cNvSpPr>
      </xdr:nvSpPr>
      <xdr:spPr>
        <a:xfrm>
          <a:off x="20945475" y="155352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43</xdr:row>
      <xdr:rowOff>1371600</xdr:rowOff>
    </xdr:from>
    <xdr:ext cx="381000" cy="381000"/>
    <xdr:sp macro="" textlink="">
      <xdr:nvSpPr>
        <xdr:cNvPr id="19945" name="Check Box 28" hidden="1">
          <a:extLst>
            <a:ext uri="{FF2B5EF4-FFF2-40B4-BE49-F238E27FC236}">
              <a16:creationId xmlns:a16="http://schemas.microsoft.com/office/drawing/2014/main" id="{2E458E7D-8DE5-45C2-8D96-051D5F931622}"/>
            </a:ext>
          </a:extLst>
        </xdr:cNvPr>
        <xdr:cNvSpPr/>
      </xdr:nvSpPr>
      <xdr:spPr bwMode="auto">
        <a:xfrm>
          <a:off x="2097405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44</xdr:row>
      <xdr:rowOff>19050</xdr:rowOff>
    </xdr:from>
    <xdr:to>
      <xdr:col>14</xdr:col>
      <xdr:colOff>744991</xdr:colOff>
      <xdr:row>44</xdr:row>
      <xdr:rowOff>274840</xdr:rowOff>
    </xdr:to>
    <xdr:sp macro="" textlink="" fLocksText="0">
      <xdr:nvSpPr>
        <xdr:cNvPr id="19946" name="Check Box 83" hidden="1">
          <a:extLst>
            <a:ext uri="{FF2B5EF4-FFF2-40B4-BE49-F238E27FC236}">
              <a16:creationId xmlns:a16="http://schemas.microsoft.com/office/drawing/2014/main" id="{57342CA5-BA03-4655-B1B1-6079197E167A}"/>
            </a:ext>
          </a:extLst>
        </xdr:cNvPr>
        <xdr:cNvSpPr>
          <a:spLocks noRot="1"/>
        </xdr:cNvSpPr>
      </xdr:nvSpPr>
      <xdr:spPr>
        <a:xfrm>
          <a:off x="20945475" y="162210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44</xdr:row>
      <xdr:rowOff>1371600</xdr:rowOff>
    </xdr:from>
    <xdr:ext cx="381000" cy="381000"/>
    <xdr:sp macro="" textlink="">
      <xdr:nvSpPr>
        <xdr:cNvPr id="19947" name="Check Box 28" hidden="1">
          <a:extLst>
            <a:ext uri="{FF2B5EF4-FFF2-40B4-BE49-F238E27FC236}">
              <a16:creationId xmlns:a16="http://schemas.microsoft.com/office/drawing/2014/main" id="{42B87008-D586-4A8C-A9F4-F36EEBA62F8E}"/>
            </a:ext>
          </a:extLst>
        </xdr:cNvPr>
        <xdr:cNvSpPr/>
      </xdr:nvSpPr>
      <xdr:spPr bwMode="auto">
        <a:xfrm>
          <a:off x="20974050" y="168878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45</xdr:row>
      <xdr:rowOff>19050</xdr:rowOff>
    </xdr:from>
    <xdr:to>
      <xdr:col>14</xdr:col>
      <xdr:colOff>744991</xdr:colOff>
      <xdr:row>45</xdr:row>
      <xdr:rowOff>296660</xdr:rowOff>
    </xdr:to>
    <xdr:sp macro="" textlink="" fLocksText="0">
      <xdr:nvSpPr>
        <xdr:cNvPr id="19948" name="Check Box 84" hidden="1">
          <a:extLst>
            <a:ext uri="{FF2B5EF4-FFF2-40B4-BE49-F238E27FC236}">
              <a16:creationId xmlns:a16="http://schemas.microsoft.com/office/drawing/2014/main" id="{778F10B1-1DA8-420F-8462-44613630D5B2}"/>
            </a:ext>
          </a:extLst>
        </xdr:cNvPr>
        <xdr:cNvSpPr>
          <a:spLocks noRot="1"/>
        </xdr:cNvSpPr>
      </xdr:nvSpPr>
      <xdr:spPr>
        <a:xfrm>
          <a:off x="20945475" y="16906875"/>
          <a:ext cx="419100" cy="27622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45</xdr:row>
      <xdr:rowOff>1371600</xdr:rowOff>
    </xdr:from>
    <xdr:ext cx="381000" cy="381000"/>
    <xdr:sp macro="" textlink="">
      <xdr:nvSpPr>
        <xdr:cNvPr id="19949" name="Check Box 28" hidden="1">
          <a:extLst>
            <a:ext uri="{FF2B5EF4-FFF2-40B4-BE49-F238E27FC236}">
              <a16:creationId xmlns:a16="http://schemas.microsoft.com/office/drawing/2014/main" id="{2C4FE03F-0CF1-417D-9F30-0B58D8A752DC}"/>
            </a:ext>
          </a:extLst>
        </xdr:cNvPr>
        <xdr:cNvSpPr/>
      </xdr:nvSpPr>
      <xdr:spPr bwMode="auto">
        <a:xfrm>
          <a:off x="20974050" y="17573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46</xdr:row>
      <xdr:rowOff>19050</xdr:rowOff>
    </xdr:from>
    <xdr:to>
      <xdr:col>14</xdr:col>
      <xdr:colOff>744991</xdr:colOff>
      <xdr:row>46</xdr:row>
      <xdr:rowOff>274840</xdr:rowOff>
    </xdr:to>
    <xdr:sp macro="" textlink="" fLocksText="0">
      <xdr:nvSpPr>
        <xdr:cNvPr id="19950" name="Check Box 85" hidden="1">
          <a:extLst>
            <a:ext uri="{FF2B5EF4-FFF2-40B4-BE49-F238E27FC236}">
              <a16:creationId xmlns:a16="http://schemas.microsoft.com/office/drawing/2014/main" id="{0AF08CB8-8007-4CD7-B3AA-114FCDE2A656}"/>
            </a:ext>
          </a:extLst>
        </xdr:cNvPr>
        <xdr:cNvSpPr>
          <a:spLocks noRot="1"/>
        </xdr:cNvSpPr>
      </xdr:nvSpPr>
      <xdr:spPr>
        <a:xfrm>
          <a:off x="20945475" y="175926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46</xdr:row>
      <xdr:rowOff>1371600</xdr:rowOff>
    </xdr:from>
    <xdr:ext cx="381000" cy="381000"/>
    <xdr:sp macro="" textlink="">
      <xdr:nvSpPr>
        <xdr:cNvPr id="19951" name="Check Box 28" hidden="1">
          <a:extLst>
            <a:ext uri="{FF2B5EF4-FFF2-40B4-BE49-F238E27FC236}">
              <a16:creationId xmlns:a16="http://schemas.microsoft.com/office/drawing/2014/main" id="{2D195091-912B-470D-A2C2-D60E5BA7E47A}"/>
            </a:ext>
          </a:extLst>
        </xdr:cNvPr>
        <xdr:cNvSpPr/>
      </xdr:nvSpPr>
      <xdr:spPr bwMode="auto">
        <a:xfrm>
          <a:off x="20974050" y="18259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47</xdr:row>
      <xdr:rowOff>19050</xdr:rowOff>
    </xdr:from>
    <xdr:to>
      <xdr:col>14</xdr:col>
      <xdr:colOff>744991</xdr:colOff>
      <xdr:row>47</xdr:row>
      <xdr:rowOff>274840</xdr:rowOff>
    </xdr:to>
    <xdr:sp macro="" textlink="" fLocksText="0">
      <xdr:nvSpPr>
        <xdr:cNvPr id="19952" name="Check Box 86" hidden="1">
          <a:extLst>
            <a:ext uri="{FF2B5EF4-FFF2-40B4-BE49-F238E27FC236}">
              <a16:creationId xmlns:a16="http://schemas.microsoft.com/office/drawing/2014/main" id="{4738FE37-284E-4687-98C5-F36EC41E46B8}"/>
            </a:ext>
          </a:extLst>
        </xdr:cNvPr>
        <xdr:cNvSpPr>
          <a:spLocks noRot="1"/>
        </xdr:cNvSpPr>
      </xdr:nvSpPr>
      <xdr:spPr>
        <a:xfrm>
          <a:off x="20945475" y="182784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47</xdr:row>
      <xdr:rowOff>1371600</xdr:rowOff>
    </xdr:from>
    <xdr:ext cx="381000" cy="381000"/>
    <xdr:sp macro="" textlink="">
      <xdr:nvSpPr>
        <xdr:cNvPr id="19953" name="Check Box 28" hidden="1">
          <a:extLst>
            <a:ext uri="{FF2B5EF4-FFF2-40B4-BE49-F238E27FC236}">
              <a16:creationId xmlns:a16="http://schemas.microsoft.com/office/drawing/2014/main" id="{E81263EA-2593-4F0C-A7CB-31DD810387FC}"/>
            </a:ext>
          </a:extLst>
        </xdr:cNvPr>
        <xdr:cNvSpPr/>
      </xdr:nvSpPr>
      <xdr:spPr bwMode="auto">
        <a:xfrm>
          <a:off x="20974050" y="18945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48</xdr:row>
      <xdr:rowOff>19050</xdr:rowOff>
    </xdr:from>
    <xdr:to>
      <xdr:col>14</xdr:col>
      <xdr:colOff>744991</xdr:colOff>
      <xdr:row>48</xdr:row>
      <xdr:rowOff>274840</xdr:rowOff>
    </xdr:to>
    <xdr:sp macro="" textlink="" fLocksText="0">
      <xdr:nvSpPr>
        <xdr:cNvPr id="19954" name="Check Box 87" hidden="1">
          <a:extLst>
            <a:ext uri="{FF2B5EF4-FFF2-40B4-BE49-F238E27FC236}">
              <a16:creationId xmlns:a16="http://schemas.microsoft.com/office/drawing/2014/main" id="{F2530317-8F78-4BFC-AFC5-337706B9DF2A}"/>
            </a:ext>
          </a:extLst>
        </xdr:cNvPr>
        <xdr:cNvSpPr>
          <a:spLocks noRot="1"/>
        </xdr:cNvSpPr>
      </xdr:nvSpPr>
      <xdr:spPr>
        <a:xfrm>
          <a:off x="20945475" y="189642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48</xdr:row>
      <xdr:rowOff>1371600</xdr:rowOff>
    </xdr:from>
    <xdr:ext cx="381000" cy="381000"/>
    <xdr:sp macro="" textlink="">
      <xdr:nvSpPr>
        <xdr:cNvPr id="19955" name="Check Box 28" hidden="1">
          <a:extLst>
            <a:ext uri="{FF2B5EF4-FFF2-40B4-BE49-F238E27FC236}">
              <a16:creationId xmlns:a16="http://schemas.microsoft.com/office/drawing/2014/main" id="{A939BB38-2BDD-4611-AC62-5D6DBDBD86B1}"/>
            </a:ext>
          </a:extLst>
        </xdr:cNvPr>
        <xdr:cNvSpPr/>
      </xdr:nvSpPr>
      <xdr:spPr bwMode="auto">
        <a:xfrm>
          <a:off x="20974050" y="19631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49</xdr:row>
      <xdr:rowOff>19050</xdr:rowOff>
    </xdr:from>
    <xdr:to>
      <xdr:col>14</xdr:col>
      <xdr:colOff>744991</xdr:colOff>
      <xdr:row>49</xdr:row>
      <xdr:rowOff>274840</xdr:rowOff>
    </xdr:to>
    <xdr:sp macro="" textlink="" fLocksText="0">
      <xdr:nvSpPr>
        <xdr:cNvPr id="19956" name="Check Box 88" hidden="1">
          <a:extLst>
            <a:ext uri="{FF2B5EF4-FFF2-40B4-BE49-F238E27FC236}">
              <a16:creationId xmlns:a16="http://schemas.microsoft.com/office/drawing/2014/main" id="{E3BBD962-D80B-495D-AF07-A9A853F9261D}"/>
            </a:ext>
          </a:extLst>
        </xdr:cNvPr>
        <xdr:cNvSpPr>
          <a:spLocks noRot="1"/>
        </xdr:cNvSpPr>
      </xdr:nvSpPr>
      <xdr:spPr>
        <a:xfrm>
          <a:off x="20945475" y="196500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49</xdr:row>
      <xdr:rowOff>1371600</xdr:rowOff>
    </xdr:from>
    <xdr:ext cx="381000" cy="381000"/>
    <xdr:sp macro="" textlink="">
      <xdr:nvSpPr>
        <xdr:cNvPr id="19957" name="Check Box 28" hidden="1">
          <a:extLst>
            <a:ext uri="{FF2B5EF4-FFF2-40B4-BE49-F238E27FC236}">
              <a16:creationId xmlns:a16="http://schemas.microsoft.com/office/drawing/2014/main" id="{56B74DDC-4A83-4619-A936-6A62A721C6A1}"/>
            </a:ext>
          </a:extLst>
        </xdr:cNvPr>
        <xdr:cNvSpPr/>
      </xdr:nvSpPr>
      <xdr:spPr bwMode="auto">
        <a:xfrm>
          <a:off x="20974050" y="203168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50</xdr:row>
      <xdr:rowOff>19050</xdr:rowOff>
    </xdr:from>
    <xdr:to>
      <xdr:col>14</xdr:col>
      <xdr:colOff>744991</xdr:colOff>
      <xdr:row>50</xdr:row>
      <xdr:rowOff>274840</xdr:rowOff>
    </xdr:to>
    <xdr:sp macro="" textlink="" fLocksText="0">
      <xdr:nvSpPr>
        <xdr:cNvPr id="19958" name="Check Box 89" hidden="1">
          <a:extLst>
            <a:ext uri="{FF2B5EF4-FFF2-40B4-BE49-F238E27FC236}">
              <a16:creationId xmlns:a16="http://schemas.microsoft.com/office/drawing/2014/main" id="{2E2C265F-6F61-4BCD-BECA-A7A9D1C5B874}"/>
            </a:ext>
          </a:extLst>
        </xdr:cNvPr>
        <xdr:cNvSpPr>
          <a:spLocks noRot="1"/>
        </xdr:cNvSpPr>
      </xdr:nvSpPr>
      <xdr:spPr>
        <a:xfrm>
          <a:off x="20945475" y="203358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50</xdr:row>
      <xdr:rowOff>1371600</xdr:rowOff>
    </xdr:from>
    <xdr:ext cx="381000" cy="381000"/>
    <xdr:sp macro="" textlink="">
      <xdr:nvSpPr>
        <xdr:cNvPr id="19959" name="Check Box 28" hidden="1">
          <a:extLst>
            <a:ext uri="{FF2B5EF4-FFF2-40B4-BE49-F238E27FC236}">
              <a16:creationId xmlns:a16="http://schemas.microsoft.com/office/drawing/2014/main" id="{C6B7388F-9221-471B-81CF-64549C56851D}"/>
            </a:ext>
          </a:extLst>
        </xdr:cNvPr>
        <xdr:cNvSpPr/>
      </xdr:nvSpPr>
      <xdr:spPr bwMode="auto">
        <a:xfrm>
          <a:off x="20974050" y="21002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51</xdr:row>
      <xdr:rowOff>19050</xdr:rowOff>
    </xdr:from>
    <xdr:to>
      <xdr:col>14</xdr:col>
      <xdr:colOff>744991</xdr:colOff>
      <xdr:row>51</xdr:row>
      <xdr:rowOff>274840</xdr:rowOff>
    </xdr:to>
    <xdr:sp macro="" textlink="" fLocksText="0">
      <xdr:nvSpPr>
        <xdr:cNvPr id="19960" name="Check Box 90" hidden="1">
          <a:extLst>
            <a:ext uri="{FF2B5EF4-FFF2-40B4-BE49-F238E27FC236}">
              <a16:creationId xmlns:a16="http://schemas.microsoft.com/office/drawing/2014/main" id="{6439F978-D832-47EB-A6F6-AF5728754413}"/>
            </a:ext>
          </a:extLst>
        </xdr:cNvPr>
        <xdr:cNvSpPr>
          <a:spLocks noRot="1"/>
        </xdr:cNvSpPr>
      </xdr:nvSpPr>
      <xdr:spPr>
        <a:xfrm>
          <a:off x="20945475" y="210216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51</xdr:row>
      <xdr:rowOff>1371600</xdr:rowOff>
    </xdr:from>
    <xdr:ext cx="381000" cy="381000"/>
    <xdr:sp macro="" textlink="">
      <xdr:nvSpPr>
        <xdr:cNvPr id="19961" name="Check Box 28" hidden="1">
          <a:extLst>
            <a:ext uri="{FF2B5EF4-FFF2-40B4-BE49-F238E27FC236}">
              <a16:creationId xmlns:a16="http://schemas.microsoft.com/office/drawing/2014/main" id="{5237F83B-9BEE-484F-A4D4-DF7FEA32886A}"/>
            </a:ext>
          </a:extLst>
        </xdr:cNvPr>
        <xdr:cNvSpPr/>
      </xdr:nvSpPr>
      <xdr:spPr bwMode="auto">
        <a:xfrm>
          <a:off x="20974050" y="21688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52</xdr:row>
      <xdr:rowOff>19050</xdr:rowOff>
    </xdr:from>
    <xdr:to>
      <xdr:col>14</xdr:col>
      <xdr:colOff>744991</xdr:colOff>
      <xdr:row>52</xdr:row>
      <xdr:rowOff>274840</xdr:rowOff>
    </xdr:to>
    <xdr:sp macro="" textlink="" fLocksText="0">
      <xdr:nvSpPr>
        <xdr:cNvPr id="19962" name="Check Box 91" hidden="1">
          <a:extLst>
            <a:ext uri="{FF2B5EF4-FFF2-40B4-BE49-F238E27FC236}">
              <a16:creationId xmlns:a16="http://schemas.microsoft.com/office/drawing/2014/main" id="{5304B4C5-62C6-4BB6-A735-844ABDEF2620}"/>
            </a:ext>
          </a:extLst>
        </xdr:cNvPr>
        <xdr:cNvSpPr>
          <a:spLocks noRot="1"/>
        </xdr:cNvSpPr>
      </xdr:nvSpPr>
      <xdr:spPr>
        <a:xfrm>
          <a:off x="20945475" y="217074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52</xdr:row>
      <xdr:rowOff>1371600</xdr:rowOff>
    </xdr:from>
    <xdr:ext cx="381000" cy="381000"/>
    <xdr:sp macro="" textlink="">
      <xdr:nvSpPr>
        <xdr:cNvPr id="19963" name="Check Box 28" hidden="1">
          <a:extLst>
            <a:ext uri="{FF2B5EF4-FFF2-40B4-BE49-F238E27FC236}">
              <a16:creationId xmlns:a16="http://schemas.microsoft.com/office/drawing/2014/main" id="{FCA34F07-60D9-407A-B5F1-D0585C297057}"/>
            </a:ext>
          </a:extLst>
        </xdr:cNvPr>
        <xdr:cNvSpPr/>
      </xdr:nvSpPr>
      <xdr:spPr bwMode="auto">
        <a:xfrm>
          <a:off x="20974050" y="22374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53</xdr:row>
      <xdr:rowOff>19050</xdr:rowOff>
    </xdr:from>
    <xdr:to>
      <xdr:col>14</xdr:col>
      <xdr:colOff>744991</xdr:colOff>
      <xdr:row>53</xdr:row>
      <xdr:rowOff>274840</xdr:rowOff>
    </xdr:to>
    <xdr:sp macro="" textlink="" fLocksText="0">
      <xdr:nvSpPr>
        <xdr:cNvPr id="19964" name="Check Box 92" hidden="1">
          <a:extLst>
            <a:ext uri="{FF2B5EF4-FFF2-40B4-BE49-F238E27FC236}">
              <a16:creationId xmlns:a16="http://schemas.microsoft.com/office/drawing/2014/main" id="{009BEA8F-2986-4E2E-9C29-985F93F03D3F}"/>
            </a:ext>
          </a:extLst>
        </xdr:cNvPr>
        <xdr:cNvSpPr>
          <a:spLocks noRot="1"/>
        </xdr:cNvSpPr>
      </xdr:nvSpPr>
      <xdr:spPr>
        <a:xfrm>
          <a:off x="20945475" y="223932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53</xdr:row>
      <xdr:rowOff>1371600</xdr:rowOff>
    </xdr:from>
    <xdr:ext cx="381000" cy="381000"/>
    <xdr:sp macro="" textlink="">
      <xdr:nvSpPr>
        <xdr:cNvPr id="19965" name="Check Box 28" hidden="1">
          <a:extLst>
            <a:ext uri="{FF2B5EF4-FFF2-40B4-BE49-F238E27FC236}">
              <a16:creationId xmlns:a16="http://schemas.microsoft.com/office/drawing/2014/main" id="{50E1ED42-FBCB-4F2E-AE98-8E53B94F00E1}"/>
            </a:ext>
          </a:extLst>
        </xdr:cNvPr>
        <xdr:cNvSpPr/>
      </xdr:nvSpPr>
      <xdr:spPr bwMode="auto">
        <a:xfrm>
          <a:off x="20974050" y="23060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54</xdr:row>
      <xdr:rowOff>19050</xdr:rowOff>
    </xdr:from>
    <xdr:to>
      <xdr:col>14</xdr:col>
      <xdr:colOff>744991</xdr:colOff>
      <xdr:row>54</xdr:row>
      <xdr:rowOff>287791</xdr:rowOff>
    </xdr:to>
    <xdr:sp macro="" textlink="" fLocksText="0">
      <xdr:nvSpPr>
        <xdr:cNvPr id="19966" name="Check Box 93" hidden="1">
          <a:extLst>
            <a:ext uri="{FF2B5EF4-FFF2-40B4-BE49-F238E27FC236}">
              <a16:creationId xmlns:a16="http://schemas.microsoft.com/office/drawing/2014/main" id="{39DDA6D9-CC59-4CBD-97F6-25BF78F01161}"/>
            </a:ext>
          </a:extLst>
        </xdr:cNvPr>
        <xdr:cNvSpPr>
          <a:spLocks noRot="1"/>
        </xdr:cNvSpPr>
      </xdr:nvSpPr>
      <xdr:spPr>
        <a:xfrm>
          <a:off x="20945475" y="23079075"/>
          <a:ext cx="419100"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40</xdr:row>
      <xdr:rowOff>1371600</xdr:rowOff>
    </xdr:from>
    <xdr:ext cx="381000" cy="381000"/>
    <xdr:sp macro="" textlink="">
      <xdr:nvSpPr>
        <xdr:cNvPr id="19967" name="Check Box 28" hidden="1">
          <a:extLst>
            <a:ext uri="{FF2B5EF4-FFF2-40B4-BE49-F238E27FC236}">
              <a16:creationId xmlns:a16="http://schemas.microsoft.com/office/drawing/2014/main" id="{E8B249BB-5467-489D-AA5D-A3D0FCDB4921}"/>
            </a:ext>
          </a:extLst>
        </xdr:cNvPr>
        <xdr:cNvSpPr/>
      </xdr:nvSpPr>
      <xdr:spPr bwMode="auto">
        <a:xfrm>
          <a:off x="20974050" y="14144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41</xdr:row>
      <xdr:rowOff>19050</xdr:rowOff>
    </xdr:from>
    <xdr:to>
      <xdr:col>14</xdr:col>
      <xdr:colOff>744991</xdr:colOff>
      <xdr:row>41</xdr:row>
      <xdr:rowOff>274840</xdr:rowOff>
    </xdr:to>
    <xdr:sp macro="" textlink="" fLocksText="0">
      <xdr:nvSpPr>
        <xdr:cNvPr id="19968" name="Check Box 94" hidden="1">
          <a:extLst>
            <a:ext uri="{FF2B5EF4-FFF2-40B4-BE49-F238E27FC236}">
              <a16:creationId xmlns:a16="http://schemas.microsoft.com/office/drawing/2014/main" id="{BAAABE33-8393-4559-9FE4-7D19D2E9A987}"/>
            </a:ext>
          </a:extLst>
        </xdr:cNvPr>
        <xdr:cNvSpPr>
          <a:spLocks noRot="1"/>
        </xdr:cNvSpPr>
      </xdr:nvSpPr>
      <xdr:spPr>
        <a:xfrm>
          <a:off x="20945475" y="141636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40</xdr:row>
      <xdr:rowOff>1371600</xdr:rowOff>
    </xdr:from>
    <xdr:ext cx="381000" cy="381000"/>
    <xdr:sp macro="" textlink="">
      <xdr:nvSpPr>
        <xdr:cNvPr id="19969" name="Check Box 28" hidden="1">
          <a:extLst>
            <a:ext uri="{FF2B5EF4-FFF2-40B4-BE49-F238E27FC236}">
              <a16:creationId xmlns:a16="http://schemas.microsoft.com/office/drawing/2014/main" id="{D7351BF6-9137-46ED-AE1E-31054561A7A3}"/>
            </a:ext>
          </a:extLst>
        </xdr:cNvPr>
        <xdr:cNvSpPr/>
      </xdr:nvSpPr>
      <xdr:spPr bwMode="auto">
        <a:xfrm>
          <a:off x="20974050" y="14144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228600"/>
    <xdr:sp macro="" textlink="">
      <xdr:nvSpPr>
        <xdr:cNvPr id="19970" name="Check Box 36" hidden="1">
          <a:extLst>
            <a:ext uri="{FF2B5EF4-FFF2-40B4-BE49-F238E27FC236}">
              <a16:creationId xmlns:a16="http://schemas.microsoft.com/office/drawing/2014/main" id="{99B8AEA4-D42C-4595-888F-DB0B6C2314C4}"/>
            </a:ext>
          </a:extLst>
        </xdr:cNvPr>
        <xdr:cNvSpPr/>
      </xdr:nvSpPr>
      <xdr:spPr bwMode="auto">
        <a:xfrm>
          <a:off x="20974050" y="1483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9971" name="Check Box 28" hidden="1">
          <a:extLst>
            <a:ext uri="{FF2B5EF4-FFF2-40B4-BE49-F238E27FC236}">
              <a16:creationId xmlns:a16="http://schemas.microsoft.com/office/drawing/2014/main" id="{7633BD32-8F88-4961-B690-6B3D6D278031}"/>
            </a:ext>
          </a:extLst>
        </xdr:cNvPr>
        <xdr:cNvSpPr/>
      </xdr:nvSpPr>
      <xdr:spPr bwMode="auto">
        <a:xfrm>
          <a:off x="2097405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42</xdr:row>
      <xdr:rowOff>19050</xdr:rowOff>
    </xdr:from>
    <xdr:to>
      <xdr:col>14</xdr:col>
      <xdr:colOff>744991</xdr:colOff>
      <xdr:row>42</xdr:row>
      <xdr:rowOff>274840</xdr:rowOff>
    </xdr:to>
    <xdr:sp macro="" textlink="" fLocksText="0">
      <xdr:nvSpPr>
        <xdr:cNvPr id="19972" name="Check Box 95" hidden="1">
          <a:extLst>
            <a:ext uri="{FF2B5EF4-FFF2-40B4-BE49-F238E27FC236}">
              <a16:creationId xmlns:a16="http://schemas.microsoft.com/office/drawing/2014/main" id="{6E6370FB-E62C-4791-838C-96EB53D5D6F0}"/>
            </a:ext>
          </a:extLst>
        </xdr:cNvPr>
        <xdr:cNvSpPr>
          <a:spLocks noRot="1"/>
        </xdr:cNvSpPr>
      </xdr:nvSpPr>
      <xdr:spPr>
        <a:xfrm>
          <a:off x="20945475" y="148494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41</xdr:row>
      <xdr:rowOff>1371600</xdr:rowOff>
    </xdr:from>
    <xdr:ext cx="381000" cy="381000"/>
    <xdr:sp macro="" textlink="">
      <xdr:nvSpPr>
        <xdr:cNvPr id="19973" name="Check Box 28" hidden="1">
          <a:extLst>
            <a:ext uri="{FF2B5EF4-FFF2-40B4-BE49-F238E27FC236}">
              <a16:creationId xmlns:a16="http://schemas.microsoft.com/office/drawing/2014/main" id="{73C4C9C6-4CDA-48FD-A23A-3CD1B213D52E}"/>
            </a:ext>
          </a:extLst>
        </xdr:cNvPr>
        <xdr:cNvSpPr/>
      </xdr:nvSpPr>
      <xdr:spPr bwMode="auto">
        <a:xfrm>
          <a:off x="2097405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42</xdr:row>
      <xdr:rowOff>19050</xdr:rowOff>
    </xdr:from>
    <xdr:to>
      <xdr:col>14</xdr:col>
      <xdr:colOff>744991</xdr:colOff>
      <xdr:row>42</xdr:row>
      <xdr:rowOff>274840</xdr:rowOff>
    </xdr:to>
    <xdr:sp macro="" textlink="" fLocksText="0">
      <xdr:nvSpPr>
        <xdr:cNvPr id="19974" name="Check Box 96" hidden="1">
          <a:extLst>
            <a:ext uri="{FF2B5EF4-FFF2-40B4-BE49-F238E27FC236}">
              <a16:creationId xmlns:a16="http://schemas.microsoft.com/office/drawing/2014/main" id="{4C7F9EA2-6B3F-4874-9BDE-F259ED1937F8}"/>
            </a:ext>
          </a:extLst>
        </xdr:cNvPr>
        <xdr:cNvSpPr>
          <a:spLocks noRot="1"/>
        </xdr:cNvSpPr>
      </xdr:nvSpPr>
      <xdr:spPr>
        <a:xfrm>
          <a:off x="20945475" y="148494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228600"/>
    <xdr:sp macro="" textlink="">
      <xdr:nvSpPr>
        <xdr:cNvPr id="19975" name="Check Box 37" hidden="1">
          <a:extLst>
            <a:ext uri="{FF2B5EF4-FFF2-40B4-BE49-F238E27FC236}">
              <a16:creationId xmlns:a16="http://schemas.microsoft.com/office/drawing/2014/main" id="{77DA1AE9-7005-4E46-8DDD-516BE2B7E6ED}"/>
            </a:ext>
          </a:extLst>
        </xdr:cNvPr>
        <xdr:cNvSpPr/>
      </xdr:nvSpPr>
      <xdr:spPr bwMode="auto">
        <a:xfrm>
          <a:off x="2097405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9976" name="Check Box 38" hidden="1">
          <a:extLst>
            <a:ext uri="{FF2B5EF4-FFF2-40B4-BE49-F238E27FC236}">
              <a16:creationId xmlns:a16="http://schemas.microsoft.com/office/drawing/2014/main" id="{1FCB7903-2EAF-467D-88E5-2FCF36313AD9}"/>
            </a:ext>
          </a:extLst>
        </xdr:cNvPr>
        <xdr:cNvSpPr/>
      </xdr:nvSpPr>
      <xdr:spPr bwMode="auto">
        <a:xfrm>
          <a:off x="2097405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9977" name="Check Box 28" hidden="1">
          <a:extLst>
            <a:ext uri="{FF2B5EF4-FFF2-40B4-BE49-F238E27FC236}">
              <a16:creationId xmlns:a16="http://schemas.microsoft.com/office/drawing/2014/main" id="{773CCB31-6ABA-4141-B090-03FB9224A38E}"/>
            </a:ext>
          </a:extLst>
        </xdr:cNvPr>
        <xdr:cNvSpPr/>
      </xdr:nvSpPr>
      <xdr:spPr bwMode="auto">
        <a:xfrm>
          <a:off x="2097405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9978" name="Check Box 28" hidden="1">
          <a:extLst>
            <a:ext uri="{FF2B5EF4-FFF2-40B4-BE49-F238E27FC236}">
              <a16:creationId xmlns:a16="http://schemas.microsoft.com/office/drawing/2014/main" id="{C5DA8796-5E14-4F7F-A6A8-AA976BD76C82}"/>
            </a:ext>
          </a:extLst>
        </xdr:cNvPr>
        <xdr:cNvSpPr/>
      </xdr:nvSpPr>
      <xdr:spPr bwMode="auto">
        <a:xfrm>
          <a:off x="209740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9979" name="Check Box 97" hidden="1">
          <a:extLst>
            <a:ext uri="{FF2B5EF4-FFF2-40B4-BE49-F238E27FC236}">
              <a16:creationId xmlns:a16="http://schemas.microsoft.com/office/drawing/2014/main" id="{F0469F1D-B310-43A9-9A2A-DADA115FA230}"/>
            </a:ext>
          </a:extLst>
        </xdr:cNvPr>
        <xdr:cNvSpPr>
          <a:spLocks noRot="1"/>
        </xdr:cNvSpPr>
      </xdr:nvSpPr>
      <xdr:spPr>
        <a:xfrm>
          <a:off x="20945475" y="155352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41</xdr:row>
      <xdr:rowOff>1371600</xdr:rowOff>
    </xdr:from>
    <xdr:ext cx="381000" cy="381000"/>
    <xdr:sp macro="" textlink="">
      <xdr:nvSpPr>
        <xdr:cNvPr id="19980" name="Check Box 28" hidden="1">
          <a:extLst>
            <a:ext uri="{FF2B5EF4-FFF2-40B4-BE49-F238E27FC236}">
              <a16:creationId xmlns:a16="http://schemas.microsoft.com/office/drawing/2014/main" id="{6DBC8724-CB64-4787-8573-D60E73FACC99}"/>
            </a:ext>
          </a:extLst>
        </xdr:cNvPr>
        <xdr:cNvSpPr/>
      </xdr:nvSpPr>
      <xdr:spPr bwMode="auto">
        <a:xfrm>
          <a:off x="2097405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9981" name="Check Box 28" hidden="1">
          <a:extLst>
            <a:ext uri="{FF2B5EF4-FFF2-40B4-BE49-F238E27FC236}">
              <a16:creationId xmlns:a16="http://schemas.microsoft.com/office/drawing/2014/main" id="{4032122E-8118-4400-92CF-AE28CD659035}"/>
            </a:ext>
          </a:extLst>
        </xdr:cNvPr>
        <xdr:cNvSpPr/>
      </xdr:nvSpPr>
      <xdr:spPr bwMode="auto">
        <a:xfrm>
          <a:off x="2097405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9982" name="Check Box 36" hidden="1">
          <a:extLst>
            <a:ext uri="{FF2B5EF4-FFF2-40B4-BE49-F238E27FC236}">
              <a16:creationId xmlns:a16="http://schemas.microsoft.com/office/drawing/2014/main" id="{69E7A35D-C671-4889-89F8-3C7A99E1BADC}"/>
            </a:ext>
          </a:extLst>
        </xdr:cNvPr>
        <xdr:cNvSpPr/>
      </xdr:nvSpPr>
      <xdr:spPr bwMode="auto">
        <a:xfrm>
          <a:off x="2097405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9983" name="Check Box 28" hidden="1">
          <a:extLst>
            <a:ext uri="{FF2B5EF4-FFF2-40B4-BE49-F238E27FC236}">
              <a16:creationId xmlns:a16="http://schemas.microsoft.com/office/drawing/2014/main" id="{A1844028-ACDD-471D-A777-7CE4D6162D2A}"/>
            </a:ext>
          </a:extLst>
        </xdr:cNvPr>
        <xdr:cNvSpPr/>
      </xdr:nvSpPr>
      <xdr:spPr bwMode="auto">
        <a:xfrm>
          <a:off x="209740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9984" name="Check Box 98" hidden="1">
          <a:extLst>
            <a:ext uri="{FF2B5EF4-FFF2-40B4-BE49-F238E27FC236}">
              <a16:creationId xmlns:a16="http://schemas.microsoft.com/office/drawing/2014/main" id="{6A733A20-3CE7-4D1B-9B28-E3334544EA5A}"/>
            </a:ext>
          </a:extLst>
        </xdr:cNvPr>
        <xdr:cNvSpPr>
          <a:spLocks noRot="1"/>
        </xdr:cNvSpPr>
      </xdr:nvSpPr>
      <xdr:spPr>
        <a:xfrm>
          <a:off x="20945475" y="155352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381000"/>
    <xdr:sp macro="" textlink="">
      <xdr:nvSpPr>
        <xdr:cNvPr id="19985" name="Check Box 28" hidden="1">
          <a:extLst>
            <a:ext uri="{FF2B5EF4-FFF2-40B4-BE49-F238E27FC236}">
              <a16:creationId xmlns:a16="http://schemas.microsoft.com/office/drawing/2014/main" id="{1105609E-7FAC-41DB-97CD-4149DE21E5EC}"/>
            </a:ext>
          </a:extLst>
        </xdr:cNvPr>
        <xdr:cNvSpPr/>
      </xdr:nvSpPr>
      <xdr:spPr bwMode="auto">
        <a:xfrm>
          <a:off x="209740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9986" name="Check Box 99" hidden="1">
          <a:extLst>
            <a:ext uri="{FF2B5EF4-FFF2-40B4-BE49-F238E27FC236}">
              <a16:creationId xmlns:a16="http://schemas.microsoft.com/office/drawing/2014/main" id="{637B95AD-0432-49D9-B598-7DAFD2BAD85A}"/>
            </a:ext>
          </a:extLst>
        </xdr:cNvPr>
        <xdr:cNvSpPr>
          <a:spLocks noRot="1"/>
        </xdr:cNvSpPr>
      </xdr:nvSpPr>
      <xdr:spPr>
        <a:xfrm>
          <a:off x="20945475" y="155352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43</xdr:row>
      <xdr:rowOff>1371600</xdr:rowOff>
    </xdr:from>
    <xdr:ext cx="381000" cy="228600"/>
    <xdr:sp macro="" textlink="">
      <xdr:nvSpPr>
        <xdr:cNvPr id="19987" name="Check Box 39" hidden="1">
          <a:extLst>
            <a:ext uri="{FF2B5EF4-FFF2-40B4-BE49-F238E27FC236}">
              <a16:creationId xmlns:a16="http://schemas.microsoft.com/office/drawing/2014/main" id="{019DA63C-7022-43C9-835B-C44ACF00B0F7}"/>
            </a:ext>
          </a:extLst>
        </xdr:cNvPr>
        <xdr:cNvSpPr/>
      </xdr:nvSpPr>
      <xdr:spPr bwMode="auto">
        <a:xfrm>
          <a:off x="209740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9988" name="Check Box 40" hidden="1">
          <a:extLst>
            <a:ext uri="{FF2B5EF4-FFF2-40B4-BE49-F238E27FC236}">
              <a16:creationId xmlns:a16="http://schemas.microsoft.com/office/drawing/2014/main" id="{243E27F8-0A56-451A-B25D-034AA57B0059}"/>
            </a:ext>
          </a:extLst>
        </xdr:cNvPr>
        <xdr:cNvSpPr/>
      </xdr:nvSpPr>
      <xdr:spPr bwMode="auto">
        <a:xfrm>
          <a:off x="209740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9989" name="Check Box 41" hidden="1">
          <a:extLst>
            <a:ext uri="{FF2B5EF4-FFF2-40B4-BE49-F238E27FC236}">
              <a16:creationId xmlns:a16="http://schemas.microsoft.com/office/drawing/2014/main" id="{158BFB80-0CD6-4A02-9BD3-EB6EF4FA2DFE}"/>
            </a:ext>
          </a:extLst>
        </xdr:cNvPr>
        <xdr:cNvSpPr/>
      </xdr:nvSpPr>
      <xdr:spPr bwMode="auto">
        <a:xfrm>
          <a:off x="209740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9990" name="Check Box 28" hidden="1">
          <a:extLst>
            <a:ext uri="{FF2B5EF4-FFF2-40B4-BE49-F238E27FC236}">
              <a16:creationId xmlns:a16="http://schemas.microsoft.com/office/drawing/2014/main" id="{BA5C6DFB-7104-429E-92D5-180B46569800}"/>
            </a:ext>
          </a:extLst>
        </xdr:cNvPr>
        <xdr:cNvSpPr/>
      </xdr:nvSpPr>
      <xdr:spPr bwMode="auto">
        <a:xfrm>
          <a:off x="209740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381000"/>
    <xdr:sp macro="" textlink="">
      <xdr:nvSpPr>
        <xdr:cNvPr id="19991" name="Check Box 28" hidden="1">
          <a:extLst>
            <a:ext uri="{FF2B5EF4-FFF2-40B4-BE49-F238E27FC236}">
              <a16:creationId xmlns:a16="http://schemas.microsoft.com/office/drawing/2014/main" id="{74928324-B893-4BFB-8CF2-26E657314950}"/>
            </a:ext>
          </a:extLst>
        </xdr:cNvPr>
        <xdr:cNvSpPr/>
      </xdr:nvSpPr>
      <xdr:spPr bwMode="auto">
        <a:xfrm>
          <a:off x="2097405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44</xdr:row>
      <xdr:rowOff>19050</xdr:rowOff>
    </xdr:from>
    <xdr:to>
      <xdr:col>14</xdr:col>
      <xdr:colOff>744991</xdr:colOff>
      <xdr:row>44</xdr:row>
      <xdr:rowOff>274840</xdr:rowOff>
    </xdr:to>
    <xdr:sp macro="" textlink="" fLocksText="0">
      <xdr:nvSpPr>
        <xdr:cNvPr id="19992" name="Check Box 100" hidden="1">
          <a:extLst>
            <a:ext uri="{FF2B5EF4-FFF2-40B4-BE49-F238E27FC236}">
              <a16:creationId xmlns:a16="http://schemas.microsoft.com/office/drawing/2014/main" id="{1E5D6843-4A5D-4264-BA18-F74B38B77E35}"/>
            </a:ext>
          </a:extLst>
        </xdr:cNvPr>
        <xdr:cNvSpPr>
          <a:spLocks noRot="1"/>
        </xdr:cNvSpPr>
      </xdr:nvSpPr>
      <xdr:spPr>
        <a:xfrm>
          <a:off x="20945475" y="162210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381000"/>
    <xdr:sp macro="" textlink="">
      <xdr:nvSpPr>
        <xdr:cNvPr id="19993" name="Check Box 28" hidden="1">
          <a:extLst>
            <a:ext uri="{FF2B5EF4-FFF2-40B4-BE49-F238E27FC236}">
              <a16:creationId xmlns:a16="http://schemas.microsoft.com/office/drawing/2014/main" id="{26D4BFE9-6BB5-4B54-BC73-35BE53490B0B}"/>
            </a:ext>
          </a:extLst>
        </xdr:cNvPr>
        <xdr:cNvSpPr/>
      </xdr:nvSpPr>
      <xdr:spPr bwMode="auto">
        <a:xfrm>
          <a:off x="209740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9994" name="Check Box 28" hidden="1">
          <a:extLst>
            <a:ext uri="{FF2B5EF4-FFF2-40B4-BE49-F238E27FC236}">
              <a16:creationId xmlns:a16="http://schemas.microsoft.com/office/drawing/2014/main" id="{F22215B2-CFB0-4039-90C5-657CF066D736}"/>
            </a:ext>
          </a:extLst>
        </xdr:cNvPr>
        <xdr:cNvSpPr/>
      </xdr:nvSpPr>
      <xdr:spPr bwMode="auto">
        <a:xfrm>
          <a:off x="209740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9995" name="Check Box 37" hidden="1">
          <a:extLst>
            <a:ext uri="{FF2B5EF4-FFF2-40B4-BE49-F238E27FC236}">
              <a16:creationId xmlns:a16="http://schemas.microsoft.com/office/drawing/2014/main" id="{051F6BC7-22C4-4A5A-925B-AE9DD33F6162}"/>
            </a:ext>
          </a:extLst>
        </xdr:cNvPr>
        <xdr:cNvSpPr/>
      </xdr:nvSpPr>
      <xdr:spPr bwMode="auto">
        <a:xfrm>
          <a:off x="209740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9996" name="Check Box 38" hidden="1">
          <a:extLst>
            <a:ext uri="{FF2B5EF4-FFF2-40B4-BE49-F238E27FC236}">
              <a16:creationId xmlns:a16="http://schemas.microsoft.com/office/drawing/2014/main" id="{EA2E9FC2-4619-4BC9-8B55-73F30D3177E3}"/>
            </a:ext>
          </a:extLst>
        </xdr:cNvPr>
        <xdr:cNvSpPr/>
      </xdr:nvSpPr>
      <xdr:spPr bwMode="auto">
        <a:xfrm>
          <a:off x="209740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9997" name="Check Box 28" hidden="1">
          <a:extLst>
            <a:ext uri="{FF2B5EF4-FFF2-40B4-BE49-F238E27FC236}">
              <a16:creationId xmlns:a16="http://schemas.microsoft.com/office/drawing/2014/main" id="{05C0A29A-C33C-4019-B499-A67908BA79E2}"/>
            </a:ext>
          </a:extLst>
        </xdr:cNvPr>
        <xdr:cNvSpPr/>
      </xdr:nvSpPr>
      <xdr:spPr bwMode="auto">
        <a:xfrm>
          <a:off x="209740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381000"/>
    <xdr:sp macro="" textlink="">
      <xdr:nvSpPr>
        <xdr:cNvPr id="19998" name="Check Box 28" hidden="1">
          <a:extLst>
            <a:ext uri="{FF2B5EF4-FFF2-40B4-BE49-F238E27FC236}">
              <a16:creationId xmlns:a16="http://schemas.microsoft.com/office/drawing/2014/main" id="{4430D36E-0826-4356-BF5E-48630EAB0A47}"/>
            </a:ext>
          </a:extLst>
        </xdr:cNvPr>
        <xdr:cNvSpPr/>
      </xdr:nvSpPr>
      <xdr:spPr bwMode="auto">
        <a:xfrm>
          <a:off x="2097405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44</xdr:row>
      <xdr:rowOff>19050</xdr:rowOff>
    </xdr:from>
    <xdr:to>
      <xdr:col>14</xdr:col>
      <xdr:colOff>744991</xdr:colOff>
      <xdr:row>44</xdr:row>
      <xdr:rowOff>274840</xdr:rowOff>
    </xdr:to>
    <xdr:sp macro="" textlink="" fLocksText="0">
      <xdr:nvSpPr>
        <xdr:cNvPr id="19999" name="Check Box 101" hidden="1">
          <a:extLst>
            <a:ext uri="{FF2B5EF4-FFF2-40B4-BE49-F238E27FC236}">
              <a16:creationId xmlns:a16="http://schemas.microsoft.com/office/drawing/2014/main" id="{E1161944-2B7D-4598-9DF5-69183675461E}"/>
            </a:ext>
          </a:extLst>
        </xdr:cNvPr>
        <xdr:cNvSpPr>
          <a:spLocks noRot="1"/>
        </xdr:cNvSpPr>
      </xdr:nvSpPr>
      <xdr:spPr>
        <a:xfrm>
          <a:off x="20945475" y="162210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381000"/>
    <xdr:sp macro="" textlink="">
      <xdr:nvSpPr>
        <xdr:cNvPr id="20000" name="Check Box 28" hidden="1">
          <a:extLst>
            <a:ext uri="{FF2B5EF4-FFF2-40B4-BE49-F238E27FC236}">
              <a16:creationId xmlns:a16="http://schemas.microsoft.com/office/drawing/2014/main" id="{8C29E85E-0455-4FB0-B144-A6D22F62AC52}"/>
            </a:ext>
          </a:extLst>
        </xdr:cNvPr>
        <xdr:cNvSpPr/>
      </xdr:nvSpPr>
      <xdr:spPr bwMode="auto">
        <a:xfrm>
          <a:off x="209740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20001" name="Check Box 28" hidden="1">
          <a:extLst>
            <a:ext uri="{FF2B5EF4-FFF2-40B4-BE49-F238E27FC236}">
              <a16:creationId xmlns:a16="http://schemas.microsoft.com/office/drawing/2014/main" id="{24349A2D-C2B4-4671-9A07-3CA9167C767E}"/>
            </a:ext>
          </a:extLst>
        </xdr:cNvPr>
        <xdr:cNvSpPr/>
      </xdr:nvSpPr>
      <xdr:spPr bwMode="auto">
        <a:xfrm>
          <a:off x="209740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20002" name="Check Box 36" hidden="1">
          <a:extLst>
            <a:ext uri="{FF2B5EF4-FFF2-40B4-BE49-F238E27FC236}">
              <a16:creationId xmlns:a16="http://schemas.microsoft.com/office/drawing/2014/main" id="{180D51CB-D88A-4B45-BDAE-F18B5533BC92}"/>
            </a:ext>
          </a:extLst>
        </xdr:cNvPr>
        <xdr:cNvSpPr/>
      </xdr:nvSpPr>
      <xdr:spPr bwMode="auto">
        <a:xfrm>
          <a:off x="209740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381000"/>
    <xdr:sp macro="" textlink="">
      <xdr:nvSpPr>
        <xdr:cNvPr id="20003" name="Check Box 28" hidden="1">
          <a:extLst>
            <a:ext uri="{FF2B5EF4-FFF2-40B4-BE49-F238E27FC236}">
              <a16:creationId xmlns:a16="http://schemas.microsoft.com/office/drawing/2014/main" id="{4ABCC1AE-69EA-4B54-BBC2-F5DACB5CBDBD}"/>
            </a:ext>
          </a:extLst>
        </xdr:cNvPr>
        <xdr:cNvSpPr/>
      </xdr:nvSpPr>
      <xdr:spPr bwMode="auto">
        <a:xfrm>
          <a:off x="2097405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44</xdr:row>
      <xdr:rowOff>19050</xdr:rowOff>
    </xdr:from>
    <xdr:to>
      <xdr:col>14</xdr:col>
      <xdr:colOff>744991</xdr:colOff>
      <xdr:row>44</xdr:row>
      <xdr:rowOff>274840</xdr:rowOff>
    </xdr:to>
    <xdr:sp macro="" textlink="" fLocksText="0">
      <xdr:nvSpPr>
        <xdr:cNvPr id="20004" name="Check Box 102" hidden="1">
          <a:extLst>
            <a:ext uri="{FF2B5EF4-FFF2-40B4-BE49-F238E27FC236}">
              <a16:creationId xmlns:a16="http://schemas.microsoft.com/office/drawing/2014/main" id="{A5E6ADD1-7EF4-438A-80E7-2A436228E53E}"/>
            </a:ext>
          </a:extLst>
        </xdr:cNvPr>
        <xdr:cNvSpPr>
          <a:spLocks noRot="1"/>
        </xdr:cNvSpPr>
      </xdr:nvSpPr>
      <xdr:spPr>
        <a:xfrm>
          <a:off x="20945475" y="162210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43</xdr:row>
      <xdr:rowOff>1371600</xdr:rowOff>
    </xdr:from>
    <xdr:ext cx="381000" cy="381000"/>
    <xdr:sp macro="" textlink="">
      <xdr:nvSpPr>
        <xdr:cNvPr id="20005" name="Check Box 28" hidden="1">
          <a:extLst>
            <a:ext uri="{FF2B5EF4-FFF2-40B4-BE49-F238E27FC236}">
              <a16:creationId xmlns:a16="http://schemas.microsoft.com/office/drawing/2014/main" id="{6E31C6F8-F944-4B7E-9D08-8EC6B9F31683}"/>
            </a:ext>
          </a:extLst>
        </xdr:cNvPr>
        <xdr:cNvSpPr/>
      </xdr:nvSpPr>
      <xdr:spPr bwMode="auto">
        <a:xfrm>
          <a:off x="2097405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44</xdr:row>
      <xdr:rowOff>19050</xdr:rowOff>
    </xdr:from>
    <xdr:to>
      <xdr:col>14</xdr:col>
      <xdr:colOff>744991</xdr:colOff>
      <xdr:row>44</xdr:row>
      <xdr:rowOff>274840</xdr:rowOff>
    </xdr:to>
    <xdr:sp macro="" textlink="" fLocksText="0">
      <xdr:nvSpPr>
        <xdr:cNvPr id="20006" name="Check Box 103" hidden="1">
          <a:extLst>
            <a:ext uri="{FF2B5EF4-FFF2-40B4-BE49-F238E27FC236}">
              <a16:creationId xmlns:a16="http://schemas.microsoft.com/office/drawing/2014/main" id="{B3368398-097C-4AC1-912D-CA6629286454}"/>
            </a:ext>
          </a:extLst>
        </xdr:cNvPr>
        <xdr:cNvSpPr>
          <a:spLocks noRot="1"/>
        </xdr:cNvSpPr>
      </xdr:nvSpPr>
      <xdr:spPr>
        <a:xfrm>
          <a:off x="20945475" y="162210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61</xdr:row>
      <xdr:rowOff>1371600</xdr:rowOff>
    </xdr:from>
    <xdr:ext cx="390525" cy="2286000"/>
    <xdr:sp macro="" textlink="">
      <xdr:nvSpPr>
        <xdr:cNvPr id="20007" name="Check Box 28" hidden="1">
          <a:extLst>
            <a:ext uri="{FF2B5EF4-FFF2-40B4-BE49-F238E27FC236}">
              <a16:creationId xmlns:a16="http://schemas.microsoft.com/office/drawing/2014/main" id="{264B50B1-6225-4854-8933-D0C23A819B33}"/>
            </a:ext>
          </a:extLst>
        </xdr:cNvPr>
        <xdr:cNvSpPr/>
      </xdr:nvSpPr>
      <xdr:spPr bwMode="auto">
        <a:xfrm>
          <a:off x="18402300" y="25831800"/>
          <a:ext cx="390525" cy="228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228600"/>
    <xdr:sp macro="" textlink="">
      <xdr:nvSpPr>
        <xdr:cNvPr id="20008" name="Check Box 36" hidden="1">
          <a:extLst>
            <a:ext uri="{FF2B5EF4-FFF2-40B4-BE49-F238E27FC236}">
              <a16:creationId xmlns:a16="http://schemas.microsoft.com/office/drawing/2014/main" id="{83350B75-BE1D-42B4-9CA9-2A90641003BE}"/>
            </a:ext>
          </a:extLst>
        </xdr:cNvPr>
        <xdr:cNvSpPr/>
      </xdr:nvSpPr>
      <xdr:spPr bwMode="auto">
        <a:xfrm>
          <a:off x="18402300" y="2651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20009" name="Check Box 37" hidden="1">
          <a:extLst>
            <a:ext uri="{FF2B5EF4-FFF2-40B4-BE49-F238E27FC236}">
              <a16:creationId xmlns:a16="http://schemas.microsoft.com/office/drawing/2014/main" id="{53329ABA-861F-49D3-8D8F-E30244679E32}"/>
            </a:ext>
          </a:extLst>
        </xdr:cNvPr>
        <xdr:cNvSpPr/>
      </xdr:nvSpPr>
      <xdr:spPr bwMode="auto">
        <a:xfrm>
          <a:off x="1840230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20010" name="Check Box 38" hidden="1">
          <a:extLst>
            <a:ext uri="{FF2B5EF4-FFF2-40B4-BE49-F238E27FC236}">
              <a16:creationId xmlns:a16="http://schemas.microsoft.com/office/drawing/2014/main" id="{48DD64AC-ECD3-40AF-9A04-0FAFEBA048DA}"/>
            </a:ext>
          </a:extLst>
        </xdr:cNvPr>
        <xdr:cNvSpPr/>
      </xdr:nvSpPr>
      <xdr:spPr bwMode="auto">
        <a:xfrm>
          <a:off x="1840230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20011" name="Check Box 39" hidden="1">
          <a:extLst>
            <a:ext uri="{FF2B5EF4-FFF2-40B4-BE49-F238E27FC236}">
              <a16:creationId xmlns:a16="http://schemas.microsoft.com/office/drawing/2014/main" id="{CF7B6D88-F3B7-4501-8C84-2B39BEF1BD61}"/>
            </a:ext>
          </a:extLst>
        </xdr:cNvPr>
        <xdr:cNvSpPr/>
      </xdr:nvSpPr>
      <xdr:spPr bwMode="auto">
        <a:xfrm>
          <a:off x="184023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20012" name="Check Box 40" hidden="1">
          <a:extLst>
            <a:ext uri="{FF2B5EF4-FFF2-40B4-BE49-F238E27FC236}">
              <a16:creationId xmlns:a16="http://schemas.microsoft.com/office/drawing/2014/main" id="{A78193A4-8303-436E-AB11-C3E284677DE6}"/>
            </a:ext>
          </a:extLst>
        </xdr:cNvPr>
        <xdr:cNvSpPr/>
      </xdr:nvSpPr>
      <xdr:spPr bwMode="auto">
        <a:xfrm>
          <a:off x="184023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20013" name="Check Box 41" hidden="1">
          <a:extLst>
            <a:ext uri="{FF2B5EF4-FFF2-40B4-BE49-F238E27FC236}">
              <a16:creationId xmlns:a16="http://schemas.microsoft.com/office/drawing/2014/main" id="{1AA3ADFA-B648-4267-B6D3-BA3AD487A3F8}"/>
            </a:ext>
          </a:extLst>
        </xdr:cNvPr>
        <xdr:cNvSpPr/>
      </xdr:nvSpPr>
      <xdr:spPr bwMode="auto">
        <a:xfrm>
          <a:off x="184023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014" name="Check Box 42" hidden="1">
          <a:extLst>
            <a:ext uri="{FF2B5EF4-FFF2-40B4-BE49-F238E27FC236}">
              <a16:creationId xmlns:a16="http://schemas.microsoft.com/office/drawing/2014/main" id="{E3F6995E-CDF2-4F35-89EA-274EAB40D025}"/>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015" name="Check Box 43" hidden="1">
          <a:extLst>
            <a:ext uri="{FF2B5EF4-FFF2-40B4-BE49-F238E27FC236}">
              <a16:creationId xmlns:a16="http://schemas.microsoft.com/office/drawing/2014/main" id="{2E98F632-D072-4E93-AF92-2CB14E139108}"/>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016" name="Check Box 44" hidden="1">
          <a:extLst>
            <a:ext uri="{FF2B5EF4-FFF2-40B4-BE49-F238E27FC236}">
              <a16:creationId xmlns:a16="http://schemas.microsoft.com/office/drawing/2014/main" id="{527B4D8D-3278-4ABB-9E5C-ADAEB62AE92B}"/>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017" name="Check Box 45" hidden="1">
          <a:extLst>
            <a:ext uri="{FF2B5EF4-FFF2-40B4-BE49-F238E27FC236}">
              <a16:creationId xmlns:a16="http://schemas.microsoft.com/office/drawing/2014/main" id="{F6A2B856-F65C-46BD-8FEB-8709974C9DC5}"/>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20018" name="Check Box 46" hidden="1">
          <a:extLst>
            <a:ext uri="{FF2B5EF4-FFF2-40B4-BE49-F238E27FC236}">
              <a16:creationId xmlns:a16="http://schemas.microsoft.com/office/drawing/2014/main" id="{19B2777D-55F7-465E-9AD5-0FD37CF5E464}"/>
            </a:ext>
          </a:extLst>
        </xdr:cNvPr>
        <xdr:cNvSpPr/>
      </xdr:nvSpPr>
      <xdr:spPr bwMode="auto">
        <a:xfrm>
          <a:off x="184023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20019" name="Check Box 47" hidden="1">
          <a:extLst>
            <a:ext uri="{FF2B5EF4-FFF2-40B4-BE49-F238E27FC236}">
              <a16:creationId xmlns:a16="http://schemas.microsoft.com/office/drawing/2014/main" id="{44A28C8D-F925-467D-A09B-64167A691E45}"/>
            </a:ext>
          </a:extLst>
        </xdr:cNvPr>
        <xdr:cNvSpPr/>
      </xdr:nvSpPr>
      <xdr:spPr bwMode="auto">
        <a:xfrm>
          <a:off x="184023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20020" name="Check Box 48" hidden="1">
          <a:extLst>
            <a:ext uri="{FF2B5EF4-FFF2-40B4-BE49-F238E27FC236}">
              <a16:creationId xmlns:a16="http://schemas.microsoft.com/office/drawing/2014/main" id="{0FF7501D-FCE9-400D-9E7D-AAF52BCD6407}"/>
            </a:ext>
          </a:extLst>
        </xdr:cNvPr>
        <xdr:cNvSpPr/>
      </xdr:nvSpPr>
      <xdr:spPr bwMode="auto">
        <a:xfrm>
          <a:off x="184023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20021" name="Check Box 49" hidden="1">
          <a:extLst>
            <a:ext uri="{FF2B5EF4-FFF2-40B4-BE49-F238E27FC236}">
              <a16:creationId xmlns:a16="http://schemas.microsoft.com/office/drawing/2014/main" id="{92FDAE6F-5EE7-4ECE-99D6-FA2AB5EF5061}"/>
            </a:ext>
          </a:extLst>
        </xdr:cNvPr>
        <xdr:cNvSpPr/>
      </xdr:nvSpPr>
      <xdr:spPr bwMode="auto">
        <a:xfrm>
          <a:off x="184023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20022" name="Check Box 50" hidden="1">
          <a:extLst>
            <a:ext uri="{FF2B5EF4-FFF2-40B4-BE49-F238E27FC236}">
              <a16:creationId xmlns:a16="http://schemas.microsoft.com/office/drawing/2014/main" id="{433982DF-49E0-4A75-B6DA-459FA8957B97}"/>
            </a:ext>
          </a:extLst>
        </xdr:cNvPr>
        <xdr:cNvSpPr/>
      </xdr:nvSpPr>
      <xdr:spPr bwMode="auto">
        <a:xfrm>
          <a:off x="184023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023" name="Check Box 51" hidden="1">
          <a:extLst>
            <a:ext uri="{FF2B5EF4-FFF2-40B4-BE49-F238E27FC236}">
              <a16:creationId xmlns:a16="http://schemas.microsoft.com/office/drawing/2014/main" id="{B2BE75FE-2283-492D-A73B-5D62F5C6461C}"/>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024" name="Check Box 52" hidden="1">
          <a:extLst>
            <a:ext uri="{FF2B5EF4-FFF2-40B4-BE49-F238E27FC236}">
              <a16:creationId xmlns:a16="http://schemas.microsoft.com/office/drawing/2014/main" id="{D600B140-5CA9-40B1-AB94-6255FC62601E}"/>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025" name="Check Box 53" hidden="1">
          <a:extLst>
            <a:ext uri="{FF2B5EF4-FFF2-40B4-BE49-F238E27FC236}">
              <a16:creationId xmlns:a16="http://schemas.microsoft.com/office/drawing/2014/main" id="{6A9C0B6C-E3AD-43CE-A4BA-678C86817325}"/>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026" name="Check Box 54" hidden="1">
          <a:extLst>
            <a:ext uri="{FF2B5EF4-FFF2-40B4-BE49-F238E27FC236}">
              <a16:creationId xmlns:a16="http://schemas.microsoft.com/office/drawing/2014/main" id="{ED50F96C-0D2E-4185-9860-1D526FCB7140}"/>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027" name="Check Box 55" hidden="1">
          <a:extLst>
            <a:ext uri="{FF2B5EF4-FFF2-40B4-BE49-F238E27FC236}">
              <a16:creationId xmlns:a16="http://schemas.microsoft.com/office/drawing/2014/main" id="{AE5A4C6C-E358-4045-BB0D-61DD2238780C}"/>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028" name="Check Box 56" hidden="1">
          <a:extLst>
            <a:ext uri="{FF2B5EF4-FFF2-40B4-BE49-F238E27FC236}">
              <a16:creationId xmlns:a16="http://schemas.microsoft.com/office/drawing/2014/main" id="{5EF077B2-082B-4388-A1C5-F90D700EE283}"/>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029" name="Check Box 57" hidden="1">
          <a:extLst>
            <a:ext uri="{FF2B5EF4-FFF2-40B4-BE49-F238E27FC236}">
              <a16:creationId xmlns:a16="http://schemas.microsoft.com/office/drawing/2014/main" id="{362FBC62-0455-47AB-B68E-723A7F0CEE0B}"/>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030" name="Check Box 58" hidden="1">
          <a:extLst>
            <a:ext uri="{FF2B5EF4-FFF2-40B4-BE49-F238E27FC236}">
              <a16:creationId xmlns:a16="http://schemas.microsoft.com/office/drawing/2014/main" id="{2A5D5AF7-5983-499D-8ED9-704B3DF135DE}"/>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031" name="Check Box 59" hidden="1">
          <a:extLst>
            <a:ext uri="{FF2B5EF4-FFF2-40B4-BE49-F238E27FC236}">
              <a16:creationId xmlns:a16="http://schemas.microsoft.com/office/drawing/2014/main" id="{8D1E9D83-DF75-46B8-96B9-95C8172A25DB}"/>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032" name="Check Box 60" hidden="1">
          <a:extLst>
            <a:ext uri="{FF2B5EF4-FFF2-40B4-BE49-F238E27FC236}">
              <a16:creationId xmlns:a16="http://schemas.microsoft.com/office/drawing/2014/main" id="{B97BE6CE-C4A2-4125-B753-94FA09FDDB3C}"/>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033" name="Check Box 61" hidden="1">
          <a:extLst>
            <a:ext uri="{FF2B5EF4-FFF2-40B4-BE49-F238E27FC236}">
              <a16:creationId xmlns:a16="http://schemas.microsoft.com/office/drawing/2014/main" id="{FF39A79A-C321-40D3-92D1-D17848A6A42E}"/>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034" name="Check Box 62" hidden="1">
          <a:extLst>
            <a:ext uri="{FF2B5EF4-FFF2-40B4-BE49-F238E27FC236}">
              <a16:creationId xmlns:a16="http://schemas.microsoft.com/office/drawing/2014/main" id="{6E9E6287-8FAF-40A2-A8C2-D7E2962FF7FC}"/>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035" name="Check Box 63" hidden="1">
          <a:extLst>
            <a:ext uri="{FF2B5EF4-FFF2-40B4-BE49-F238E27FC236}">
              <a16:creationId xmlns:a16="http://schemas.microsoft.com/office/drawing/2014/main" id="{5322E7BE-4F35-4044-BEFE-95BC8FFF57DB}"/>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036" name="Check Box 64" hidden="1">
          <a:extLst>
            <a:ext uri="{FF2B5EF4-FFF2-40B4-BE49-F238E27FC236}">
              <a16:creationId xmlns:a16="http://schemas.microsoft.com/office/drawing/2014/main" id="{FBFB4A4F-1F37-4ACA-869D-91E76B715D9A}"/>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037" name="Check Box 65" hidden="1">
          <a:extLst>
            <a:ext uri="{FF2B5EF4-FFF2-40B4-BE49-F238E27FC236}">
              <a16:creationId xmlns:a16="http://schemas.microsoft.com/office/drawing/2014/main" id="{9845463F-B25D-4378-A13E-AEA3D1598D7E}"/>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038" name="Check Box 66" hidden="1">
          <a:extLst>
            <a:ext uri="{FF2B5EF4-FFF2-40B4-BE49-F238E27FC236}">
              <a16:creationId xmlns:a16="http://schemas.microsoft.com/office/drawing/2014/main" id="{89030163-20C3-4987-842A-5210ED0CF3FC}"/>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039" name="Check Box 67" hidden="1">
          <a:extLst>
            <a:ext uri="{FF2B5EF4-FFF2-40B4-BE49-F238E27FC236}">
              <a16:creationId xmlns:a16="http://schemas.microsoft.com/office/drawing/2014/main" id="{882EBAFE-F6C2-49D1-8A11-45D48E2A98CE}"/>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040" name="Check Box 68" hidden="1">
          <a:extLst>
            <a:ext uri="{FF2B5EF4-FFF2-40B4-BE49-F238E27FC236}">
              <a16:creationId xmlns:a16="http://schemas.microsoft.com/office/drawing/2014/main" id="{159BF1E3-0CC2-4E1B-9A63-57996B15FCD0}"/>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041" name="Check Box 69" hidden="1">
          <a:extLst>
            <a:ext uri="{FF2B5EF4-FFF2-40B4-BE49-F238E27FC236}">
              <a16:creationId xmlns:a16="http://schemas.microsoft.com/office/drawing/2014/main" id="{CDE746BE-FE79-4147-B215-11105B8CC61F}"/>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042" name="Check Box 70" hidden="1">
          <a:extLst>
            <a:ext uri="{FF2B5EF4-FFF2-40B4-BE49-F238E27FC236}">
              <a16:creationId xmlns:a16="http://schemas.microsoft.com/office/drawing/2014/main" id="{E8F36420-B528-4C55-97E7-9F7A58D86BA5}"/>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043" name="Check Box 71" hidden="1">
          <a:extLst>
            <a:ext uri="{FF2B5EF4-FFF2-40B4-BE49-F238E27FC236}">
              <a16:creationId xmlns:a16="http://schemas.microsoft.com/office/drawing/2014/main" id="{BC1B99BE-370E-41AB-9E7D-95CC39D41FB1}"/>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044" name="Check Box 72" hidden="1">
          <a:extLst>
            <a:ext uri="{FF2B5EF4-FFF2-40B4-BE49-F238E27FC236}">
              <a16:creationId xmlns:a16="http://schemas.microsoft.com/office/drawing/2014/main" id="{3DE11F38-6027-4301-AB6A-0BFC9073D83D}"/>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045" name="Check Box 73" hidden="1">
          <a:extLst>
            <a:ext uri="{FF2B5EF4-FFF2-40B4-BE49-F238E27FC236}">
              <a16:creationId xmlns:a16="http://schemas.microsoft.com/office/drawing/2014/main" id="{A8C1E47C-CBE6-4C4E-85A6-117A7E9B3D09}"/>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046" name="Check Box 74" hidden="1">
          <a:extLst>
            <a:ext uri="{FF2B5EF4-FFF2-40B4-BE49-F238E27FC236}">
              <a16:creationId xmlns:a16="http://schemas.microsoft.com/office/drawing/2014/main" id="{0EA6B68E-313F-4C24-950D-B3E3E4734BDD}"/>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047" name="Check Box 75" hidden="1">
          <a:extLst>
            <a:ext uri="{FF2B5EF4-FFF2-40B4-BE49-F238E27FC236}">
              <a16:creationId xmlns:a16="http://schemas.microsoft.com/office/drawing/2014/main" id="{5C035FBD-BDE5-4869-BF68-4D1483899E6A}"/>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048" name="Check Box 76" hidden="1">
          <a:extLst>
            <a:ext uri="{FF2B5EF4-FFF2-40B4-BE49-F238E27FC236}">
              <a16:creationId xmlns:a16="http://schemas.microsoft.com/office/drawing/2014/main" id="{8ABB7D41-6243-452D-9E4B-A424C99BCE1F}"/>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049" name="Check Box 77" hidden="1">
          <a:extLst>
            <a:ext uri="{FF2B5EF4-FFF2-40B4-BE49-F238E27FC236}">
              <a16:creationId xmlns:a16="http://schemas.microsoft.com/office/drawing/2014/main" id="{C3763309-0720-4D12-827D-B52A9F0F366D}"/>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050" name="Check Box 78" hidden="1">
          <a:extLst>
            <a:ext uri="{FF2B5EF4-FFF2-40B4-BE49-F238E27FC236}">
              <a16:creationId xmlns:a16="http://schemas.microsoft.com/office/drawing/2014/main" id="{491286AA-189A-4818-993B-BAE9216F7B98}"/>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051" name="Check Box 79" hidden="1">
          <a:extLst>
            <a:ext uri="{FF2B5EF4-FFF2-40B4-BE49-F238E27FC236}">
              <a16:creationId xmlns:a16="http://schemas.microsoft.com/office/drawing/2014/main" id="{2E7EEDCA-45F3-469E-B172-D0C466FA01F3}"/>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052" name="Check Box 80" hidden="1">
          <a:extLst>
            <a:ext uri="{FF2B5EF4-FFF2-40B4-BE49-F238E27FC236}">
              <a16:creationId xmlns:a16="http://schemas.microsoft.com/office/drawing/2014/main" id="{096CB161-C688-4724-A341-581F83459B6A}"/>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053" name="Check Box 81" hidden="1">
          <a:extLst>
            <a:ext uri="{FF2B5EF4-FFF2-40B4-BE49-F238E27FC236}">
              <a16:creationId xmlns:a16="http://schemas.microsoft.com/office/drawing/2014/main" id="{7D156F05-2FF3-42BB-BBCB-50248EFA4C08}"/>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054" name="Check Box 82" hidden="1">
          <a:extLst>
            <a:ext uri="{FF2B5EF4-FFF2-40B4-BE49-F238E27FC236}">
              <a16:creationId xmlns:a16="http://schemas.microsoft.com/office/drawing/2014/main" id="{E3CC7E8A-4DA5-42F8-8D30-0401191D973F}"/>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055" name="Check Box 83" hidden="1">
          <a:extLst>
            <a:ext uri="{FF2B5EF4-FFF2-40B4-BE49-F238E27FC236}">
              <a16:creationId xmlns:a16="http://schemas.microsoft.com/office/drawing/2014/main" id="{8A0E929D-A16D-4C88-817C-5021687F3F4D}"/>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056" name="Check Box 84" hidden="1">
          <a:extLst>
            <a:ext uri="{FF2B5EF4-FFF2-40B4-BE49-F238E27FC236}">
              <a16:creationId xmlns:a16="http://schemas.microsoft.com/office/drawing/2014/main" id="{C3C1B0B7-CF2B-45E4-B9EC-371C2AF48F10}"/>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057" name="Check Box 85" hidden="1">
          <a:extLst>
            <a:ext uri="{FF2B5EF4-FFF2-40B4-BE49-F238E27FC236}">
              <a16:creationId xmlns:a16="http://schemas.microsoft.com/office/drawing/2014/main" id="{3E99855E-C5F9-4E83-A4AA-115C8664EDF1}"/>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058" name="Check Box 86" hidden="1">
          <a:extLst>
            <a:ext uri="{FF2B5EF4-FFF2-40B4-BE49-F238E27FC236}">
              <a16:creationId xmlns:a16="http://schemas.microsoft.com/office/drawing/2014/main" id="{1E6418EF-C039-43EF-89F2-5274454D280D}"/>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059" name="Check Box 87" hidden="1">
          <a:extLst>
            <a:ext uri="{FF2B5EF4-FFF2-40B4-BE49-F238E27FC236}">
              <a16:creationId xmlns:a16="http://schemas.microsoft.com/office/drawing/2014/main" id="{CF6B7EC8-58DC-42A9-957C-0A14472465EB}"/>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060" name="Check Box 88" hidden="1">
          <a:extLst>
            <a:ext uri="{FF2B5EF4-FFF2-40B4-BE49-F238E27FC236}">
              <a16:creationId xmlns:a16="http://schemas.microsoft.com/office/drawing/2014/main" id="{78E488CE-7E74-4992-878D-DA01B57F52D4}"/>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061" name="Check Box 89" hidden="1">
          <a:extLst>
            <a:ext uri="{FF2B5EF4-FFF2-40B4-BE49-F238E27FC236}">
              <a16:creationId xmlns:a16="http://schemas.microsoft.com/office/drawing/2014/main" id="{65F20AFF-4474-43AD-ABAA-21E3C1B99F7F}"/>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062" name="Check Box 90" hidden="1">
          <a:extLst>
            <a:ext uri="{FF2B5EF4-FFF2-40B4-BE49-F238E27FC236}">
              <a16:creationId xmlns:a16="http://schemas.microsoft.com/office/drawing/2014/main" id="{F27F54B4-4E3F-4C0D-A0F9-F6317AD56763}"/>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063" name="Check Box 91" hidden="1">
          <a:extLst>
            <a:ext uri="{FF2B5EF4-FFF2-40B4-BE49-F238E27FC236}">
              <a16:creationId xmlns:a16="http://schemas.microsoft.com/office/drawing/2014/main" id="{42C4F0CA-6A06-4025-9CDF-F8F39F60ED5E}"/>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064" name="Check Box 92" hidden="1">
          <a:extLst>
            <a:ext uri="{FF2B5EF4-FFF2-40B4-BE49-F238E27FC236}">
              <a16:creationId xmlns:a16="http://schemas.microsoft.com/office/drawing/2014/main" id="{F1550EE5-C06F-4551-91CB-701DC0792960}"/>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065" name="Check Box 93" hidden="1">
          <a:extLst>
            <a:ext uri="{FF2B5EF4-FFF2-40B4-BE49-F238E27FC236}">
              <a16:creationId xmlns:a16="http://schemas.microsoft.com/office/drawing/2014/main" id="{5D58B87B-069A-4870-9803-D5933B8583F3}"/>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066" name="Check Box 94" hidden="1">
          <a:extLst>
            <a:ext uri="{FF2B5EF4-FFF2-40B4-BE49-F238E27FC236}">
              <a16:creationId xmlns:a16="http://schemas.microsoft.com/office/drawing/2014/main" id="{4DDCAB93-6743-4F50-8E0D-A42404D4860C}"/>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067" name="Check Box 95" hidden="1">
          <a:extLst>
            <a:ext uri="{FF2B5EF4-FFF2-40B4-BE49-F238E27FC236}">
              <a16:creationId xmlns:a16="http://schemas.microsoft.com/office/drawing/2014/main" id="{C12DCB7D-F3E0-4EF7-9AF5-FFC9ACD6E5B7}"/>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068" name="Check Box 96" hidden="1">
          <a:extLst>
            <a:ext uri="{FF2B5EF4-FFF2-40B4-BE49-F238E27FC236}">
              <a16:creationId xmlns:a16="http://schemas.microsoft.com/office/drawing/2014/main" id="{ECC77E18-1013-44FA-860F-3F22E9BECED7}"/>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069" name="Check Box 97" hidden="1">
          <a:extLst>
            <a:ext uri="{FF2B5EF4-FFF2-40B4-BE49-F238E27FC236}">
              <a16:creationId xmlns:a16="http://schemas.microsoft.com/office/drawing/2014/main" id="{FC1AC5C9-1E6D-4763-B144-E38518C22DF0}"/>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070" name="Check Box 98" hidden="1">
          <a:extLst>
            <a:ext uri="{FF2B5EF4-FFF2-40B4-BE49-F238E27FC236}">
              <a16:creationId xmlns:a16="http://schemas.microsoft.com/office/drawing/2014/main" id="{611B0A47-719E-4867-BFFB-959B08B7E1FB}"/>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071" name="Check Box 99" hidden="1">
          <a:extLst>
            <a:ext uri="{FF2B5EF4-FFF2-40B4-BE49-F238E27FC236}">
              <a16:creationId xmlns:a16="http://schemas.microsoft.com/office/drawing/2014/main" id="{3B63B552-20CE-4BFA-B8F9-C72D32B4A9DD}"/>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072" name="Check Box 100" hidden="1">
          <a:extLst>
            <a:ext uri="{FF2B5EF4-FFF2-40B4-BE49-F238E27FC236}">
              <a16:creationId xmlns:a16="http://schemas.microsoft.com/office/drawing/2014/main" id="{B6107D23-1B63-42CF-AD8C-6DA7534C2659}"/>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073" name="Check Box 101" hidden="1">
          <a:extLst>
            <a:ext uri="{FF2B5EF4-FFF2-40B4-BE49-F238E27FC236}">
              <a16:creationId xmlns:a16="http://schemas.microsoft.com/office/drawing/2014/main" id="{E153353E-55C4-45D0-BAED-DB159108360D}"/>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74" name="Check Box 102" hidden="1">
          <a:extLst>
            <a:ext uri="{FF2B5EF4-FFF2-40B4-BE49-F238E27FC236}">
              <a16:creationId xmlns:a16="http://schemas.microsoft.com/office/drawing/2014/main" id="{4CB8B163-D474-49BD-9C6B-11ED52EA08EB}"/>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75" name="Check Box 103" hidden="1">
          <a:extLst>
            <a:ext uri="{FF2B5EF4-FFF2-40B4-BE49-F238E27FC236}">
              <a16:creationId xmlns:a16="http://schemas.microsoft.com/office/drawing/2014/main" id="{684A9495-57B6-4B7C-98A7-0C8B241BB912}"/>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76" name="Check Box 104" hidden="1">
          <a:extLst>
            <a:ext uri="{FF2B5EF4-FFF2-40B4-BE49-F238E27FC236}">
              <a16:creationId xmlns:a16="http://schemas.microsoft.com/office/drawing/2014/main" id="{D279BFB7-EAF0-45EA-B14D-BDDF3FED4663}"/>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77" name="Check Box 105" hidden="1">
          <a:extLst>
            <a:ext uri="{FF2B5EF4-FFF2-40B4-BE49-F238E27FC236}">
              <a16:creationId xmlns:a16="http://schemas.microsoft.com/office/drawing/2014/main" id="{D0CD73AE-B1D6-42C6-A53A-A45D35614AFA}"/>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78" name="Check Box 106" hidden="1">
          <a:extLst>
            <a:ext uri="{FF2B5EF4-FFF2-40B4-BE49-F238E27FC236}">
              <a16:creationId xmlns:a16="http://schemas.microsoft.com/office/drawing/2014/main" id="{5178F261-D838-4498-8036-1079C562982B}"/>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79" name="Check Box 107" hidden="1">
          <a:extLst>
            <a:ext uri="{FF2B5EF4-FFF2-40B4-BE49-F238E27FC236}">
              <a16:creationId xmlns:a16="http://schemas.microsoft.com/office/drawing/2014/main" id="{BF992CE6-0AFD-4777-9161-8DB96D96C0F7}"/>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80" name="Check Box 108" hidden="1">
          <a:extLst>
            <a:ext uri="{FF2B5EF4-FFF2-40B4-BE49-F238E27FC236}">
              <a16:creationId xmlns:a16="http://schemas.microsoft.com/office/drawing/2014/main" id="{BA4A5EBE-D908-4FD7-9B6B-4556BD2F6C19}"/>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81" name="Check Box 109" hidden="1">
          <a:extLst>
            <a:ext uri="{FF2B5EF4-FFF2-40B4-BE49-F238E27FC236}">
              <a16:creationId xmlns:a16="http://schemas.microsoft.com/office/drawing/2014/main" id="{EEFF2E46-CD60-449C-9131-320B6FB17415}"/>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82" name="Check Box 110" hidden="1">
          <a:extLst>
            <a:ext uri="{FF2B5EF4-FFF2-40B4-BE49-F238E27FC236}">
              <a16:creationId xmlns:a16="http://schemas.microsoft.com/office/drawing/2014/main" id="{A667A96F-8D86-4506-8623-C6CEB23ECDBF}"/>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83" name="Check Box 111" hidden="1">
          <a:extLst>
            <a:ext uri="{FF2B5EF4-FFF2-40B4-BE49-F238E27FC236}">
              <a16:creationId xmlns:a16="http://schemas.microsoft.com/office/drawing/2014/main" id="{84509070-0D1B-481B-9820-F9C1A8533763}"/>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84" name="Check Box 112" hidden="1">
          <a:extLst>
            <a:ext uri="{FF2B5EF4-FFF2-40B4-BE49-F238E27FC236}">
              <a16:creationId xmlns:a16="http://schemas.microsoft.com/office/drawing/2014/main" id="{B4781451-332B-42D2-AE8E-CD05B49F5D40}"/>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85" name="Check Box 113" hidden="1">
          <a:extLst>
            <a:ext uri="{FF2B5EF4-FFF2-40B4-BE49-F238E27FC236}">
              <a16:creationId xmlns:a16="http://schemas.microsoft.com/office/drawing/2014/main" id="{D5E29EE5-1891-49CF-8A93-656CF7909BA1}"/>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86" name="Check Box 114" hidden="1">
          <a:extLst>
            <a:ext uri="{FF2B5EF4-FFF2-40B4-BE49-F238E27FC236}">
              <a16:creationId xmlns:a16="http://schemas.microsoft.com/office/drawing/2014/main" id="{7E454F18-E61B-47B7-9D05-26F031CD033A}"/>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87" name="Check Box 115" hidden="1">
          <a:extLst>
            <a:ext uri="{FF2B5EF4-FFF2-40B4-BE49-F238E27FC236}">
              <a16:creationId xmlns:a16="http://schemas.microsoft.com/office/drawing/2014/main" id="{AC82A3A1-1D97-47A8-BAF9-DE9AA25A8364}"/>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88" name="Check Box 116" hidden="1">
          <a:extLst>
            <a:ext uri="{FF2B5EF4-FFF2-40B4-BE49-F238E27FC236}">
              <a16:creationId xmlns:a16="http://schemas.microsoft.com/office/drawing/2014/main" id="{99473E28-757B-44BD-BFF3-975904FDBE77}"/>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89" name="Check Box 117" hidden="1">
          <a:extLst>
            <a:ext uri="{FF2B5EF4-FFF2-40B4-BE49-F238E27FC236}">
              <a16:creationId xmlns:a16="http://schemas.microsoft.com/office/drawing/2014/main" id="{7E764E04-EC8E-4F80-A2B1-C3442C8A3A27}"/>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90" name="Check Box 118" hidden="1">
          <a:extLst>
            <a:ext uri="{FF2B5EF4-FFF2-40B4-BE49-F238E27FC236}">
              <a16:creationId xmlns:a16="http://schemas.microsoft.com/office/drawing/2014/main" id="{214C8545-BBF2-4637-85F3-585CCC78D762}"/>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91" name="Check Box 119" hidden="1">
          <a:extLst>
            <a:ext uri="{FF2B5EF4-FFF2-40B4-BE49-F238E27FC236}">
              <a16:creationId xmlns:a16="http://schemas.microsoft.com/office/drawing/2014/main" id="{39779974-8C19-4C06-9E3F-EEEA1FBC367E}"/>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92" name="Check Box 120" hidden="1">
          <a:extLst>
            <a:ext uri="{FF2B5EF4-FFF2-40B4-BE49-F238E27FC236}">
              <a16:creationId xmlns:a16="http://schemas.microsoft.com/office/drawing/2014/main" id="{9D33B04B-0C1F-44D4-9C28-9D987AB171C0}"/>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93" name="Check Box 121" hidden="1">
          <a:extLst>
            <a:ext uri="{FF2B5EF4-FFF2-40B4-BE49-F238E27FC236}">
              <a16:creationId xmlns:a16="http://schemas.microsoft.com/office/drawing/2014/main" id="{43BF2F9D-0419-410E-B639-F1B8D956E38B}"/>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94" name="Check Box 122" hidden="1">
          <a:extLst>
            <a:ext uri="{FF2B5EF4-FFF2-40B4-BE49-F238E27FC236}">
              <a16:creationId xmlns:a16="http://schemas.microsoft.com/office/drawing/2014/main" id="{FF249FD5-6B2F-4782-A7E2-69A2220E14D8}"/>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95" name="Check Box 123" hidden="1">
          <a:extLst>
            <a:ext uri="{FF2B5EF4-FFF2-40B4-BE49-F238E27FC236}">
              <a16:creationId xmlns:a16="http://schemas.microsoft.com/office/drawing/2014/main" id="{3741033E-187F-4ABA-B57F-5924CBCFD8E7}"/>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96" name="Check Box 124" hidden="1">
          <a:extLst>
            <a:ext uri="{FF2B5EF4-FFF2-40B4-BE49-F238E27FC236}">
              <a16:creationId xmlns:a16="http://schemas.microsoft.com/office/drawing/2014/main" id="{031C94F3-B004-464E-A2CA-EFCA7E8E938A}"/>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97" name="Check Box 125" hidden="1">
          <a:extLst>
            <a:ext uri="{FF2B5EF4-FFF2-40B4-BE49-F238E27FC236}">
              <a16:creationId xmlns:a16="http://schemas.microsoft.com/office/drawing/2014/main" id="{36444D02-4BDA-4B93-AA2E-28F41F708555}"/>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98" name="Check Box 126" hidden="1">
          <a:extLst>
            <a:ext uri="{FF2B5EF4-FFF2-40B4-BE49-F238E27FC236}">
              <a16:creationId xmlns:a16="http://schemas.microsoft.com/office/drawing/2014/main" id="{8787D762-73E0-49C7-AE9F-9BDDFBF4DAC4}"/>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75</xdr:row>
      <xdr:rowOff>1371600</xdr:rowOff>
    </xdr:from>
    <xdr:ext cx="381000" cy="228600"/>
    <xdr:sp macro="" textlink="">
      <xdr:nvSpPr>
        <xdr:cNvPr id="20099" name="Check Box 127" hidden="1">
          <a:extLst>
            <a:ext uri="{FF2B5EF4-FFF2-40B4-BE49-F238E27FC236}">
              <a16:creationId xmlns:a16="http://schemas.microsoft.com/office/drawing/2014/main" id="{4BEC7A5D-CE33-45DF-98D2-A1FA71CC2074}"/>
            </a:ext>
          </a:extLst>
        </xdr:cNvPr>
        <xdr:cNvSpPr/>
      </xdr:nvSpPr>
      <xdr:spPr bwMode="auto">
        <a:xfrm>
          <a:off x="18402300" y="35433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61</xdr:row>
      <xdr:rowOff>1371600</xdr:rowOff>
    </xdr:from>
    <xdr:ext cx="390525" cy="2457450"/>
    <xdr:sp macro="" textlink="">
      <xdr:nvSpPr>
        <xdr:cNvPr id="20100" name="Check Box 28" hidden="1">
          <a:extLst>
            <a:ext uri="{FF2B5EF4-FFF2-40B4-BE49-F238E27FC236}">
              <a16:creationId xmlns:a16="http://schemas.microsoft.com/office/drawing/2014/main" id="{EF13783A-45EE-4996-AA5A-ECD446E57A9F}"/>
            </a:ext>
          </a:extLst>
        </xdr:cNvPr>
        <xdr:cNvSpPr/>
      </xdr:nvSpPr>
      <xdr:spPr bwMode="auto">
        <a:xfrm>
          <a:off x="18402300" y="25831800"/>
          <a:ext cx="390525" cy="2457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228600"/>
    <xdr:sp macro="" textlink="">
      <xdr:nvSpPr>
        <xdr:cNvPr id="20101" name="Check Box 36" hidden="1">
          <a:extLst>
            <a:ext uri="{FF2B5EF4-FFF2-40B4-BE49-F238E27FC236}">
              <a16:creationId xmlns:a16="http://schemas.microsoft.com/office/drawing/2014/main" id="{EC3D6173-07E6-4B6A-8883-0FC08AA38EAC}"/>
            </a:ext>
          </a:extLst>
        </xdr:cNvPr>
        <xdr:cNvSpPr/>
      </xdr:nvSpPr>
      <xdr:spPr bwMode="auto">
        <a:xfrm>
          <a:off x="18402300" y="2651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20102" name="Check Box 37" hidden="1">
          <a:extLst>
            <a:ext uri="{FF2B5EF4-FFF2-40B4-BE49-F238E27FC236}">
              <a16:creationId xmlns:a16="http://schemas.microsoft.com/office/drawing/2014/main" id="{7FCD6CB9-2FED-4305-9BBA-84CAEF7E12A7}"/>
            </a:ext>
          </a:extLst>
        </xdr:cNvPr>
        <xdr:cNvSpPr/>
      </xdr:nvSpPr>
      <xdr:spPr bwMode="auto">
        <a:xfrm>
          <a:off x="1840230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20103" name="Check Box 38" hidden="1">
          <a:extLst>
            <a:ext uri="{FF2B5EF4-FFF2-40B4-BE49-F238E27FC236}">
              <a16:creationId xmlns:a16="http://schemas.microsoft.com/office/drawing/2014/main" id="{6B35A72C-8322-428B-A8DF-44D682A4FDF2}"/>
            </a:ext>
          </a:extLst>
        </xdr:cNvPr>
        <xdr:cNvSpPr/>
      </xdr:nvSpPr>
      <xdr:spPr bwMode="auto">
        <a:xfrm>
          <a:off x="1840230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20104" name="Check Box 39" hidden="1">
          <a:extLst>
            <a:ext uri="{FF2B5EF4-FFF2-40B4-BE49-F238E27FC236}">
              <a16:creationId xmlns:a16="http://schemas.microsoft.com/office/drawing/2014/main" id="{2967F045-ACA2-4183-90F3-EE957FAAC5D4}"/>
            </a:ext>
          </a:extLst>
        </xdr:cNvPr>
        <xdr:cNvSpPr/>
      </xdr:nvSpPr>
      <xdr:spPr bwMode="auto">
        <a:xfrm>
          <a:off x="184023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20105" name="Check Box 40" hidden="1">
          <a:extLst>
            <a:ext uri="{FF2B5EF4-FFF2-40B4-BE49-F238E27FC236}">
              <a16:creationId xmlns:a16="http://schemas.microsoft.com/office/drawing/2014/main" id="{DAD492D0-6D7C-4631-8834-3756AD9ED19B}"/>
            </a:ext>
          </a:extLst>
        </xdr:cNvPr>
        <xdr:cNvSpPr/>
      </xdr:nvSpPr>
      <xdr:spPr bwMode="auto">
        <a:xfrm>
          <a:off x="184023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20106" name="Check Box 41" hidden="1">
          <a:extLst>
            <a:ext uri="{FF2B5EF4-FFF2-40B4-BE49-F238E27FC236}">
              <a16:creationId xmlns:a16="http://schemas.microsoft.com/office/drawing/2014/main" id="{BFF93974-2AFE-4178-A2FD-4298047D793F}"/>
            </a:ext>
          </a:extLst>
        </xdr:cNvPr>
        <xdr:cNvSpPr/>
      </xdr:nvSpPr>
      <xdr:spPr bwMode="auto">
        <a:xfrm>
          <a:off x="184023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107" name="Check Box 42" hidden="1">
          <a:extLst>
            <a:ext uri="{FF2B5EF4-FFF2-40B4-BE49-F238E27FC236}">
              <a16:creationId xmlns:a16="http://schemas.microsoft.com/office/drawing/2014/main" id="{96345DF4-7200-479E-A326-E98B9D40B530}"/>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108" name="Check Box 43" hidden="1">
          <a:extLst>
            <a:ext uri="{FF2B5EF4-FFF2-40B4-BE49-F238E27FC236}">
              <a16:creationId xmlns:a16="http://schemas.microsoft.com/office/drawing/2014/main" id="{237E636B-CF17-456C-A038-4257C1473E04}"/>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109" name="Check Box 44" hidden="1">
          <a:extLst>
            <a:ext uri="{FF2B5EF4-FFF2-40B4-BE49-F238E27FC236}">
              <a16:creationId xmlns:a16="http://schemas.microsoft.com/office/drawing/2014/main" id="{440E66AF-26DC-4336-BB45-8C0609D53C91}"/>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110" name="Check Box 45" hidden="1">
          <a:extLst>
            <a:ext uri="{FF2B5EF4-FFF2-40B4-BE49-F238E27FC236}">
              <a16:creationId xmlns:a16="http://schemas.microsoft.com/office/drawing/2014/main" id="{1BB3D9AC-24B2-4DB9-A789-711AAE98B1D4}"/>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20111" name="Check Box 46" hidden="1">
          <a:extLst>
            <a:ext uri="{FF2B5EF4-FFF2-40B4-BE49-F238E27FC236}">
              <a16:creationId xmlns:a16="http://schemas.microsoft.com/office/drawing/2014/main" id="{4362BE2F-ED17-4B10-A14D-F708262972AF}"/>
            </a:ext>
          </a:extLst>
        </xdr:cNvPr>
        <xdr:cNvSpPr/>
      </xdr:nvSpPr>
      <xdr:spPr bwMode="auto">
        <a:xfrm>
          <a:off x="184023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20112" name="Check Box 47" hidden="1">
          <a:extLst>
            <a:ext uri="{FF2B5EF4-FFF2-40B4-BE49-F238E27FC236}">
              <a16:creationId xmlns:a16="http://schemas.microsoft.com/office/drawing/2014/main" id="{0E18FB0B-EBF4-4CC7-992E-1FC79F8FDD76}"/>
            </a:ext>
          </a:extLst>
        </xdr:cNvPr>
        <xdr:cNvSpPr/>
      </xdr:nvSpPr>
      <xdr:spPr bwMode="auto">
        <a:xfrm>
          <a:off x="184023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20113" name="Check Box 48" hidden="1">
          <a:extLst>
            <a:ext uri="{FF2B5EF4-FFF2-40B4-BE49-F238E27FC236}">
              <a16:creationId xmlns:a16="http://schemas.microsoft.com/office/drawing/2014/main" id="{D6FFDCE9-9F5E-4E11-A87E-BD66A2B3A180}"/>
            </a:ext>
          </a:extLst>
        </xdr:cNvPr>
        <xdr:cNvSpPr/>
      </xdr:nvSpPr>
      <xdr:spPr bwMode="auto">
        <a:xfrm>
          <a:off x="184023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20114" name="Check Box 49" hidden="1">
          <a:extLst>
            <a:ext uri="{FF2B5EF4-FFF2-40B4-BE49-F238E27FC236}">
              <a16:creationId xmlns:a16="http://schemas.microsoft.com/office/drawing/2014/main" id="{D633525B-FD62-4767-84C5-5556D556661B}"/>
            </a:ext>
          </a:extLst>
        </xdr:cNvPr>
        <xdr:cNvSpPr/>
      </xdr:nvSpPr>
      <xdr:spPr bwMode="auto">
        <a:xfrm>
          <a:off x="184023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20115" name="Check Box 50" hidden="1">
          <a:extLst>
            <a:ext uri="{FF2B5EF4-FFF2-40B4-BE49-F238E27FC236}">
              <a16:creationId xmlns:a16="http://schemas.microsoft.com/office/drawing/2014/main" id="{054F9E82-15A0-4CFB-927B-FD424B2FCF56}"/>
            </a:ext>
          </a:extLst>
        </xdr:cNvPr>
        <xdr:cNvSpPr/>
      </xdr:nvSpPr>
      <xdr:spPr bwMode="auto">
        <a:xfrm>
          <a:off x="184023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116" name="Check Box 51" hidden="1">
          <a:extLst>
            <a:ext uri="{FF2B5EF4-FFF2-40B4-BE49-F238E27FC236}">
              <a16:creationId xmlns:a16="http://schemas.microsoft.com/office/drawing/2014/main" id="{FB21728C-7B39-4102-A39E-5B8D185D85E7}"/>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117" name="Check Box 52" hidden="1">
          <a:extLst>
            <a:ext uri="{FF2B5EF4-FFF2-40B4-BE49-F238E27FC236}">
              <a16:creationId xmlns:a16="http://schemas.microsoft.com/office/drawing/2014/main" id="{164F17F6-6D41-4986-86D0-63FDCC11FD4F}"/>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118" name="Check Box 53" hidden="1">
          <a:extLst>
            <a:ext uri="{FF2B5EF4-FFF2-40B4-BE49-F238E27FC236}">
              <a16:creationId xmlns:a16="http://schemas.microsoft.com/office/drawing/2014/main" id="{194C4CB5-5E85-4C64-934F-C41D2CB4A0AB}"/>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119" name="Check Box 54" hidden="1">
          <a:extLst>
            <a:ext uri="{FF2B5EF4-FFF2-40B4-BE49-F238E27FC236}">
              <a16:creationId xmlns:a16="http://schemas.microsoft.com/office/drawing/2014/main" id="{95E81F66-6920-4252-8C8E-0BC6C1CA5CCA}"/>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120" name="Check Box 55" hidden="1">
          <a:extLst>
            <a:ext uri="{FF2B5EF4-FFF2-40B4-BE49-F238E27FC236}">
              <a16:creationId xmlns:a16="http://schemas.microsoft.com/office/drawing/2014/main" id="{18A28F72-6A8F-485D-B791-5ECCB3B8EA45}"/>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121" name="Check Box 56" hidden="1">
          <a:extLst>
            <a:ext uri="{FF2B5EF4-FFF2-40B4-BE49-F238E27FC236}">
              <a16:creationId xmlns:a16="http://schemas.microsoft.com/office/drawing/2014/main" id="{F4DE50D2-2A1E-4B5D-8520-FA54699C2655}"/>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122" name="Check Box 57" hidden="1">
          <a:extLst>
            <a:ext uri="{FF2B5EF4-FFF2-40B4-BE49-F238E27FC236}">
              <a16:creationId xmlns:a16="http://schemas.microsoft.com/office/drawing/2014/main" id="{C3F2BDC7-A81B-48B2-B71D-CC99F38F6DD1}"/>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123" name="Check Box 58" hidden="1">
          <a:extLst>
            <a:ext uri="{FF2B5EF4-FFF2-40B4-BE49-F238E27FC236}">
              <a16:creationId xmlns:a16="http://schemas.microsoft.com/office/drawing/2014/main" id="{DF28BB42-D891-4C38-BA7B-0115AE3000FE}"/>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124" name="Check Box 59" hidden="1">
          <a:extLst>
            <a:ext uri="{FF2B5EF4-FFF2-40B4-BE49-F238E27FC236}">
              <a16:creationId xmlns:a16="http://schemas.microsoft.com/office/drawing/2014/main" id="{8D1CFFF9-FEC6-4CAA-AB44-E890D8D85EA9}"/>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125" name="Check Box 60" hidden="1">
          <a:extLst>
            <a:ext uri="{FF2B5EF4-FFF2-40B4-BE49-F238E27FC236}">
              <a16:creationId xmlns:a16="http://schemas.microsoft.com/office/drawing/2014/main" id="{5217A670-393A-4125-A212-6EC6FCFD662E}"/>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126" name="Check Box 61" hidden="1">
          <a:extLst>
            <a:ext uri="{FF2B5EF4-FFF2-40B4-BE49-F238E27FC236}">
              <a16:creationId xmlns:a16="http://schemas.microsoft.com/office/drawing/2014/main" id="{BB2EC9CE-5A23-46FF-86B3-31E7F20E5A90}"/>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127" name="Check Box 62" hidden="1">
          <a:extLst>
            <a:ext uri="{FF2B5EF4-FFF2-40B4-BE49-F238E27FC236}">
              <a16:creationId xmlns:a16="http://schemas.microsoft.com/office/drawing/2014/main" id="{E67F1E54-4239-47AF-8C7B-754B76C1D5AE}"/>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128" name="Check Box 63" hidden="1">
          <a:extLst>
            <a:ext uri="{FF2B5EF4-FFF2-40B4-BE49-F238E27FC236}">
              <a16:creationId xmlns:a16="http://schemas.microsoft.com/office/drawing/2014/main" id="{82AA2F87-B24F-4B8D-8B44-EADD8BA1864A}"/>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129" name="Check Box 64" hidden="1">
          <a:extLst>
            <a:ext uri="{FF2B5EF4-FFF2-40B4-BE49-F238E27FC236}">
              <a16:creationId xmlns:a16="http://schemas.microsoft.com/office/drawing/2014/main" id="{0B84543F-DCF1-4065-8653-567DFA8BD1AD}"/>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130" name="Check Box 65" hidden="1">
          <a:extLst>
            <a:ext uri="{FF2B5EF4-FFF2-40B4-BE49-F238E27FC236}">
              <a16:creationId xmlns:a16="http://schemas.microsoft.com/office/drawing/2014/main" id="{C46F75FC-4A5A-420D-AE42-C93BD0C8BC46}"/>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131" name="Check Box 66" hidden="1">
          <a:extLst>
            <a:ext uri="{FF2B5EF4-FFF2-40B4-BE49-F238E27FC236}">
              <a16:creationId xmlns:a16="http://schemas.microsoft.com/office/drawing/2014/main" id="{856902D9-A0BC-4B1C-8B61-C5134B4B03CD}"/>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132" name="Check Box 67" hidden="1">
          <a:extLst>
            <a:ext uri="{FF2B5EF4-FFF2-40B4-BE49-F238E27FC236}">
              <a16:creationId xmlns:a16="http://schemas.microsoft.com/office/drawing/2014/main" id="{827EEC8D-61A4-4F90-9AA4-3E73E57DA536}"/>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133" name="Check Box 68" hidden="1">
          <a:extLst>
            <a:ext uri="{FF2B5EF4-FFF2-40B4-BE49-F238E27FC236}">
              <a16:creationId xmlns:a16="http://schemas.microsoft.com/office/drawing/2014/main" id="{5A432FD0-759B-4309-837B-A5F27B02EB3A}"/>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134" name="Check Box 69" hidden="1">
          <a:extLst>
            <a:ext uri="{FF2B5EF4-FFF2-40B4-BE49-F238E27FC236}">
              <a16:creationId xmlns:a16="http://schemas.microsoft.com/office/drawing/2014/main" id="{55370006-78C0-4047-A37E-30BC49E5D157}"/>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135" name="Check Box 70" hidden="1">
          <a:extLst>
            <a:ext uri="{FF2B5EF4-FFF2-40B4-BE49-F238E27FC236}">
              <a16:creationId xmlns:a16="http://schemas.microsoft.com/office/drawing/2014/main" id="{8C87E8C4-A9A8-41BA-B27C-F8D2FC592DFD}"/>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136" name="Check Box 71" hidden="1">
          <a:extLst>
            <a:ext uri="{FF2B5EF4-FFF2-40B4-BE49-F238E27FC236}">
              <a16:creationId xmlns:a16="http://schemas.microsoft.com/office/drawing/2014/main" id="{1246E685-17B0-4533-8210-095EBAB4855A}"/>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137" name="Check Box 72" hidden="1">
          <a:extLst>
            <a:ext uri="{FF2B5EF4-FFF2-40B4-BE49-F238E27FC236}">
              <a16:creationId xmlns:a16="http://schemas.microsoft.com/office/drawing/2014/main" id="{1DF927B2-4EC0-4C4B-9AB6-89C3028CEF41}"/>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138" name="Check Box 73" hidden="1">
          <a:extLst>
            <a:ext uri="{FF2B5EF4-FFF2-40B4-BE49-F238E27FC236}">
              <a16:creationId xmlns:a16="http://schemas.microsoft.com/office/drawing/2014/main" id="{27F3BA01-E0AD-479E-BB40-0CB110D484ED}"/>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139" name="Check Box 74" hidden="1">
          <a:extLst>
            <a:ext uri="{FF2B5EF4-FFF2-40B4-BE49-F238E27FC236}">
              <a16:creationId xmlns:a16="http://schemas.microsoft.com/office/drawing/2014/main" id="{7DB57BBA-B2D7-4598-930E-E740423FD409}"/>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140" name="Check Box 75" hidden="1">
          <a:extLst>
            <a:ext uri="{FF2B5EF4-FFF2-40B4-BE49-F238E27FC236}">
              <a16:creationId xmlns:a16="http://schemas.microsoft.com/office/drawing/2014/main" id="{5DC28CF7-AEAA-40DC-8990-493DACE4E9FF}"/>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141" name="Check Box 76" hidden="1">
          <a:extLst>
            <a:ext uri="{FF2B5EF4-FFF2-40B4-BE49-F238E27FC236}">
              <a16:creationId xmlns:a16="http://schemas.microsoft.com/office/drawing/2014/main" id="{069C8532-D9CB-4821-B7EE-3D465BB87D75}"/>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142" name="Check Box 77" hidden="1">
          <a:extLst>
            <a:ext uri="{FF2B5EF4-FFF2-40B4-BE49-F238E27FC236}">
              <a16:creationId xmlns:a16="http://schemas.microsoft.com/office/drawing/2014/main" id="{BC080507-5A98-46FE-B438-846603DB9F4B}"/>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143" name="Check Box 78" hidden="1">
          <a:extLst>
            <a:ext uri="{FF2B5EF4-FFF2-40B4-BE49-F238E27FC236}">
              <a16:creationId xmlns:a16="http://schemas.microsoft.com/office/drawing/2014/main" id="{6A604E9F-1ABB-4010-A491-6FCF1BB9404C}"/>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144" name="Check Box 79" hidden="1">
          <a:extLst>
            <a:ext uri="{FF2B5EF4-FFF2-40B4-BE49-F238E27FC236}">
              <a16:creationId xmlns:a16="http://schemas.microsoft.com/office/drawing/2014/main" id="{88A2645A-EF39-49F7-83EF-DF9FCD32DC27}"/>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145" name="Check Box 80" hidden="1">
          <a:extLst>
            <a:ext uri="{FF2B5EF4-FFF2-40B4-BE49-F238E27FC236}">
              <a16:creationId xmlns:a16="http://schemas.microsoft.com/office/drawing/2014/main" id="{8AB79432-D6D0-4780-88E6-E46E4FB50CAE}"/>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146" name="Check Box 81" hidden="1">
          <a:extLst>
            <a:ext uri="{FF2B5EF4-FFF2-40B4-BE49-F238E27FC236}">
              <a16:creationId xmlns:a16="http://schemas.microsoft.com/office/drawing/2014/main" id="{F05D302F-6BD4-478A-A333-3BCD942130D4}"/>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147" name="Check Box 82" hidden="1">
          <a:extLst>
            <a:ext uri="{FF2B5EF4-FFF2-40B4-BE49-F238E27FC236}">
              <a16:creationId xmlns:a16="http://schemas.microsoft.com/office/drawing/2014/main" id="{63137D6E-6C20-48BB-8DDD-0BCC76FE8DA1}"/>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148" name="Check Box 83" hidden="1">
          <a:extLst>
            <a:ext uri="{FF2B5EF4-FFF2-40B4-BE49-F238E27FC236}">
              <a16:creationId xmlns:a16="http://schemas.microsoft.com/office/drawing/2014/main" id="{FA03C88F-5186-4729-B16E-105A60D2CCE8}"/>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149" name="Check Box 84" hidden="1">
          <a:extLst>
            <a:ext uri="{FF2B5EF4-FFF2-40B4-BE49-F238E27FC236}">
              <a16:creationId xmlns:a16="http://schemas.microsoft.com/office/drawing/2014/main" id="{C9F443BA-0C21-4850-AAF7-26D107452EBA}"/>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150" name="Check Box 85" hidden="1">
          <a:extLst>
            <a:ext uri="{FF2B5EF4-FFF2-40B4-BE49-F238E27FC236}">
              <a16:creationId xmlns:a16="http://schemas.microsoft.com/office/drawing/2014/main" id="{D1248A9A-AF0E-48E5-B8E7-A094E709D450}"/>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151" name="Check Box 86" hidden="1">
          <a:extLst>
            <a:ext uri="{FF2B5EF4-FFF2-40B4-BE49-F238E27FC236}">
              <a16:creationId xmlns:a16="http://schemas.microsoft.com/office/drawing/2014/main" id="{21C790CF-6BC7-47F2-9E71-3F42173416C9}"/>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152" name="Check Box 87" hidden="1">
          <a:extLst>
            <a:ext uri="{FF2B5EF4-FFF2-40B4-BE49-F238E27FC236}">
              <a16:creationId xmlns:a16="http://schemas.microsoft.com/office/drawing/2014/main" id="{F839059B-9BA4-44E7-962C-FCA93552EE55}"/>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153" name="Check Box 88" hidden="1">
          <a:extLst>
            <a:ext uri="{FF2B5EF4-FFF2-40B4-BE49-F238E27FC236}">
              <a16:creationId xmlns:a16="http://schemas.microsoft.com/office/drawing/2014/main" id="{AE7DF1D5-0EA3-4EFE-8CC2-D073D70FCE52}"/>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154" name="Check Box 89" hidden="1">
          <a:extLst>
            <a:ext uri="{FF2B5EF4-FFF2-40B4-BE49-F238E27FC236}">
              <a16:creationId xmlns:a16="http://schemas.microsoft.com/office/drawing/2014/main" id="{23819A9E-C75D-46A6-8044-4294D15D393E}"/>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155" name="Check Box 90" hidden="1">
          <a:extLst>
            <a:ext uri="{FF2B5EF4-FFF2-40B4-BE49-F238E27FC236}">
              <a16:creationId xmlns:a16="http://schemas.microsoft.com/office/drawing/2014/main" id="{CE92109B-0CB1-43C7-B1CB-4A2CA00F1D21}"/>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156" name="Check Box 91" hidden="1">
          <a:extLst>
            <a:ext uri="{FF2B5EF4-FFF2-40B4-BE49-F238E27FC236}">
              <a16:creationId xmlns:a16="http://schemas.microsoft.com/office/drawing/2014/main" id="{A76DD222-2411-4770-A3E7-2EB0DE5CEC2F}"/>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157" name="Check Box 92" hidden="1">
          <a:extLst>
            <a:ext uri="{FF2B5EF4-FFF2-40B4-BE49-F238E27FC236}">
              <a16:creationId xmlns:a16="http://schemas.microsoft.com/office/drawing/2014/main" id="{E979D44B-76A8-4866-8114-EAAC74343598}"/>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158" name="Check Box 93" hidden="1">
          <a:extLst>
            <a:ext uri="{FF2B5EF4-FFF2-40B4-BE49-F238E27FC236}">
              <a16:creationId xmlns:a16="http://schemas.microsoft.com/office/drawing/2014/main" id="{153F1747-D25C-47F6-9D59-1D1876A24835}"/>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159" name="Check Box 94" hidden="1">
          <a:extLst>
            <a:ext uri="{FF2B5EF4-FFF2-40B4-BE49-F238E27FC236}">
              <a16:creationId xmlns:a16="http://schemas.microsoft.com/office/drawing/2014/main" id="{C2D219ED-B0C5-4BCF-A6DE-6FB64B3116EE}"/>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160" name="Check Box 95" hidden="1">
          <a:extLst>
            <a:ext uri="{FF2B5EF4-FFF2-40B4-BE49-F238E27FC236}">
              <a16:creationId xmlns:a16="http://schemas.microsoft.com/office/drawing/2014/main" id="{D5AE0AC4-E312-4AB6-98EE-294B1428E27E}"/>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161" name="Check Box 96" hidden="1">
          <a:extLst>
            <a:ext uri="{FF2B5EF4-FFF2-40B4-BE49-F238E27FC236}">
              <a16:creationId xmlns:a16="http://schemas.microsoft.com/office/drawing/2014/main" id="{C98EE5E6-C9BB-4518-98D7-858BF7BEF7C9}"/>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162" name="Check Box 97" hidden="1">
          <a:extLst>
            <a:ext uri="{FF2B5EF4-FFF2-40B4-BE49-F238E27FC236}">
              <a16:creationId xmlns:a16="http://schemas.microsoft.com/office/drawing/2014/main" id="{6D59E077-A2BE-4130-9E58-BE262A38C824}"/>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163" name="Check Box 98" hidden="1">
          <a:extLst>
            <a:ext uri="{FF2B5EF4-FFF2-40B4-BE49-F238E27FC236}">
              <a16:creationId xmlns:a16="http://schemas.microsoft.com/office/drawing/2014/main" id="{ACC5E060-8FBF-4383-840F-D787A779EF4F}"/>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164" name="Check Box 99" hidden="1">
          <a:extLst>
            <a:ext uri="{FF2B5EF4-FFF2-40B4-BE49-F238E27FC236}">
              <a16:creationId xmlns:a16="http://schemas.microsoft.com/office/drawing/2014/main" id="{58FC9F6E-B29A-47A1-B5BF-127422E3C57C}"/>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165" name="Check Box 100" hidden="1">
          <a:extLst>
            <a:ext uri="{FF2B5EF4-FFF2-40B4-BE49-F238E27FC236}">
              <a16:creationId xmlns:a16="http://schemas.microsoft.com/office/drawing/2014/main" id="{61DAD8A2-5F98-4FA2-9A12-68E0E980F54F}"/>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166" name="Check Box 101" hidden="1">
          <a:extLst>
            <a:ext uri="{FF2B5EF4-FFF2-40B4-BE49-F238E27FC236}">
              <a16:creationId xmlns:a16="http://schemas.microsoft.com/office/drawing/2014/main" id="{909446EB-DE58-47B0-9ED0-C23FB5CFA5F2}"/>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67" name="Check Box 102" hidden="1">
          <a:extLst>
            <a:ext uri="{FF2B5EF4-FFF2-40B4-BE49-F238E27FC236}">
              <a16:creationId xmlns:a16="http://schemas.microsoft.com/office/drawing/2014/main" id="{2F784C31-DAF9-4647-9DDA-D42F182FA871}"/>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68" name="Check Box 103" hidden="1">
          <a:extLst>
            <a:ext uri="{FF2B5EF4-FFF2-40B4-BE49-F238E27FC236}">
              <a16:creationId xmlns:a16="http://schemas.microsoft.com/office/drawing/2014/main" id="{21998E29-6058-4DFF-9C4D-55DE23BB4CA7}"/>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69" name="Check Box 104" hidden="1">
          <a:extLst>
            <a:ext uri="{FF2B5EF4-FFF2-40B4-BE49-F238E27FC236}">
              <a16:creationId xmlns:a16="http://schemas.microsoft.com/office/drawing/2014/main" id="{8717FBD0-0CFF-4626-9BE5-26A66379C47A}"/>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70" name="Check Box 105" hidden="1">
          <a:extLst>
            <a:ext uri="{FF2B5EF4-FFF2-40B4-BE49-F238E27FC236}">
              <a16:creationId xmlns:a16="http://schemas.microsoft.com/office/drawing/2014/main" id="{A7F84F03-4155-409F-BF39-376A0784373B}"/>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71" name="Check Box 106" hidden="1">
          <a:extLst>
            <a:ext uri="{FF2B5EF4-FFF2-40B4-BE49-F238E27FC236}">
              <a16:creationId xmlns:a16="http://schemas.microsoft.com/office/drawing/2014/main" id="{5ACEFCB1-FA51-4632-B9C4-15EDE412A608}"/>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72" name="Check Box 107" hidden="1">
          <a:extLst>
            <a:ext uri="{FF2B5EF4-FFF2-40B4-BE49-F238E27FC236}">
              <a16:creationId xmlns:a16="http://schemas.microsoft.com/office/drawing/2014/main" id="{E7D96291-EB20-4F1B-9BAF-8FBB480A78DA}"/>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73" name="Check Box 108" hidden="1">
          <a:extLst>
            <a:ext uri="{FF2B5EF4-FFF2-40B4-BE49-F238E27FC236}">
              <a16:creationId xmlns:a16="http://schemas.microsoft.com/office/drawing/2014/main" id="{13EEDBA7-4EC4-41E3-9C62-C1741B156CE6}"/>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74" name="Check Box 109" hidden="1">
          <a:extLst>
            <a:ext uri="{FF2B5EF4-FFF2-40B4-BE49-F238E27FC236}">
              <a16:creationId xmlns:a16="http://schemas.microsoft.com/office/drawing/2014/main" id="{FC3960E2-2048-42DD-B326-C658D0DA3830}"/>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75" name="Check Box 110" hidden="1">
          <a:extLst>
            <a:ext uri="{FF2B5EF4-FFF2-40B4-BE49-F238E27FC236}">
              <a16:creationId xmlns:a16="http://schemas.microsoft.com/office/drawing/2014/main" id="{D9D64962-8659-40D7-8D90-5AF0A365CEE0}"/>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76" name="Check Box 111" hidden="1">
          <a:extLst>
            <a:ext uri="{FF2B5EF4-FFF2-40B4-BE49-F238E27FC236}">
              <a16:creationId xmlns:a16="http://schemas.microsoft.com/office/drawing/2014/main" id="{127C5B0E-822D-4930-80E5-423FC0D97FBE}"/>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77" name="Check Box 112" hidden="1">
          <a:extLst>
            <a:ext uri="{FF2B5EF4-FFF2-40B4-BE49-F238E27FC236}">
              <a16:creationId xmlns:a16="http://schemas.microsoft.com/office/drawing/2014/main" id="{DF7C39B3-C570-446A-B57D-F7E88A09E58E}"/>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78" name="Check Box 113" hidden="1">
          <a:extLst>
            <a:ext uri="{FF2B5EF4-FFF2-40B4-BE49-F238E27FC236}">
              <a16:creationId xmlns:a16="http://schemas.microsoft.com/office/drawing/2014/main" id="{4422AD19-AE63-4B66-A19C-22862D5E7E7A}"/>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79" name="Check Box 114" hidden="1">
          <a:extLst>
            <a:ext uri="{FF2B5EF4-FFF2-40B4-BE49-F238E27FC236}">
              <a16:creationId xmlns:a16="http://schemas.microsoft.com/office/drawing/2014/main" id="{E6B1FC93-6E04-423F-BC84-6D3C0C934A92}"/>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80" name="Check Box 115" hidden="1">
          <a:extLst>
            <a:ext uri="{FF2B5EF4-FFF2-40B4-BE49-F238E27FC236}">
              <a16:creationId xmlns:a16="http://schemas.microsoft.com/office/drawing/2014/main" id="{DB762C17-549E-4109-9FD2-B4A7182D564F}"/>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81" name="Check Box 116" hidden="1">
          <a:extLst>
            <a:ext uri="{FF2B5EF4-FFF2-40B4-BE49-F238E27FC236}">
              <a16:creationId xmlns:a16="http://schemas.microsoft.com/office/drawing/2014/main" id="{533FC40A-9150-4FF3-9A57-1A135E484FF5}"/>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82" name="Check Box 117" hidden="1">
          <a:extLst>
            <a:ext uri="{FF2B5EF4-FFF2-40B4-BE49-F238E27FC236}">
              <a16:creationId xmlns:a16="http://schemas.microsoft.com/office/drawing/2014/main" id="{5567FB01-C5D6-4F7D-BD6D-9A3C69C61D9D}"/>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83" name="Check Box 118" hidden="1">
          <a:extLst>
            <a:ext uri="{FF2B5EF4-FFF2-40B4-BE49-F238E27FC236}">
              <a16:creationId xmlns:a16="http://schemas.microsoft.com/office/drawing/2014/main" id="{DBC3867E-A323-4AC5-AE8B-7BAD480F8639}"/>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84" name="Check Box 119" hidden="1">
          <a:extLst>
            <a:ext uri="{FF2B5EF4-FFF2-40B4-BE49-F238E27FC236}">
              <a16:creationId xmlns:a16="http://schemas.microsoft.com/office/drawing/2014/main" id="{8E187646-E44C-419D-86EB-4A60FDD4EF73}"/>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85" name="Check Box 120" hidden="1">
          <a:extLst>
            <a:ext uri="{FF2B5EF4-FFF2-40B4-BE49-F238E27FC236}">
              <a16:creationId xmlns:a16="http://schemas.microsoft.com/office/drawing/2014/main" id="{5A563007-504F-4462-9AE4-B7F2A2ED10E8}"/>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86" name="Check Box 121" hidden="1">
          <a:extLst>
            <a:ext uri="{FF2B5EF4-FFF2-40B4-BE49-F238E27FC236}">
              <a16:creationId xmlns:a16="http://schemas.microsoft.com/office/drawing/2014/main" id="{37802C6E-E2CF-42C6-BE7C-9F53AD897333}"/>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87" name="Check Box 122" hidden="1">
          <a:extLst>
            <a:ext uri="{FF2B5EF4-FFF2-40B4-BE49-F238E27FC236}">
              <a16:creationId xmlns:a16="http://schemas.microsoft.com/office/drawing/2014/main" id="{42EF83F1-4901-4326-B2A4-C6C0EBCE4CA0}"/>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88" name="Check Box 123" hidden="1">
          <a:extLst>
            <a:ext uri="{FF2B5EF4-FFF2-40B4-BE49-F238E27FC236}">
              <a16:creationId xmlns:a16="http://schemas.microsoft.com/office/drawing/2014/main" id="{9366E7BD-99B0-4682-A235-9514E714036D}"/>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89" name="Check Box 124" hidden="1">
          <a:extLst>
            <a:ext uri="{FF2B5EF4-FFF2-40B4-BE49-F238E27FC236}">
              <a16:creationId xmlns:a16="http://schemas.microsoft.com/office/drawing/2014/main" id="{389A70BA-A796-4A1B-9A95-0E83E84AA25D}"/>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90" name="Check Box 125" hidden="1">
          <a:extLst>
            <a:ext uri="{FF2B5EF4-FFF2-40B4-BE49-F238E27FC236}">
              <a16:creationId xmlns:a16="http://schemas.microsoft.com/office/drawing/2014/main" id="{1E59D243-B1C0-4D21-A216-6A0F81503764}"/>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91" name="Check Box 126" hidden="1">
          <a:extLst>
            <a:ext uri="{FF2B5EF4-FFF2-40B4-BE49-F238E27FC236}">
              <a16:creationId xmlns:a16="http://schemas.microsoft.com/office/drawing/2014/main" id="{168F1C1B-41F4-40AF-B43E-1BEAA5BD7984}"/>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75</xdr:row>
      <xdr:rowOff>1371600</xdr:rowOff>
    </xdr:from>
    <xdr:ext cx="381000" cy="228600"/>
    <xdr:sp macro="" textlink="">
      <xdr:nvSpPr>
        <xdr:cNvPr id="20192" name="Check Box 127" hidden="1">
          <a:extLst>
            <a:ext uri="{FF2B5EF4-FFF2-40B4-BE49-F238E27FC236}">
              <a16:creationId xmlns:a16="http://schemas.microsoft.com/office/drawing/2014/main" id="{2B391965-6FDD-4169-8CA4-176D53E5DDF5}"/>
            </a:ext>
          </a:extLst>
        </xdr:cNvPr>
        <xdr:cNvSpPr/>
      </xdr:nvSpPr>
      <xdr:spPr bwMode="auto">
        <a:xfrm>
          <a:off x="18402300" y="35433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62</xdr:row>
      <xdr:rowOff>19050</xdr:rowOff>
    </xdr:from>
    <xdr:to>
      <xdr:col>11</xdr:col>
      <xdr:colOff>579640</xdr:colOff>
      <xdr:row>62</xdr:row>
      <xdr:rowOff>274840</xdr:rowOff>
    </xdr:to>
    <xdr:sp macro="" textlink="" fLocksText="0">
      <xdr:nvSpPr>
        <xdr:cNvPr id="20193" name="Check Box 110" hidden="1">
          <a:extLst>
            <a:ext uri="{FF2B5EF4-FFF2-40B4-BE49-F238E27FC236}">
              <a16:creationId xmlns:a16="http://schemas.microsoft.com/office/drawing/2014/main" id="{FF66C04D-75E9-4DC3-8FD5-D78CDA6BD2DC}"/>
            </a:ext>
          </a:extLst>
        </xdr:cNvPr>
        <xdr:cNvSpPr>
          <a:spLocks noRot="1"/>
        </xdr:cNvSpPr>
      </xdr:nvSpPr>
      <xdr:spPr>
        <a:xfrm>
          <a:off x="18373725" y="25850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62</xdr:row>
      <xdr:rowOff>1371600</xdr:rowOff>
    </xdr:from>
    <xdr:ext cx="381000" cy="381000"/>
    <xdr:sp macro="" textlink="">
      <xdr:nvSpPr>
        <xdr:cNvPr id="20194" name="Check Box 28" hidden="1">
          <a:extLst>
            <a:ext uri="{FF2B5EF4-FFF2-40B4-BE49-F238E27FC236}">
              <a16:creationId xmlns:a16="http://schemas.microsoft.com/office/drawing/2014/main" id="{B98082CF-090B-4CCB-B5EA-792329B408DC}"/>
            </a:ext>
          </a:extLst>
        </xdr:cNvPr>
        <xdr:cNvSpPr/>
      </xdr:nvSpPr>
      <xdr:spPr bwMode="auto">
        <a:xfrm>
          <a:off x="1840230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63</xdr:row>
      <xdr:rowOff>19050</xdr:rowOff>
    </xdr:from>
    <xdr:to>
      <xdr:col>11</xdr:col>
      <xdr:colOff>579640</xdr:colOff>
      <xdr:row>63</xdr:row>
      <xdr:rowOff>274840</xdr:rowOff>
    </xdr:to>
    <xdr:sp macro="" textlink="" fLocksText="0">
      <xdr:nvSpPr>
        <xdr:cNvPr id="20195" name="Check Box 111" hidden="1">
          <a:extLst>
            <a:ext uri="{FF2B5EF4-FFF2-40B4-BE49-F238E27FC236}">
              <a16:creationId xmlns:a16="http://schemas.microsoft.com/office/drawing/2014/main" id="{35E598F1-5D19-4539-985D-9CDD9B8E2BFC}"/>
            </a:ext>
          </a:extLst>
        </xdr:cNvPr>
        <xdr:cNvSpPr>
          <a:spLocks noRot="1"/>
        </xdr:cNvSpPr>
      </xdr:nvSpPr>
      <xdr:spPr>
        <a:xfrm>
          <a:off x="18373725" y="26536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63</xdr:row>
      <xdr:rowOff>1371600</xdr:rowOff>
    </xdr:from>
    <xdr:ext cx="381000" cy="381000"/>
    <xdr:sp macro="" textlink="">
      <xdr:nvSpPr>
        <xdr:cNvPr id="20196" name="Check Box 28" hidden="1">
          <a:extLst>
            <a:ext uri="{FF2B5EF4-FFF2-40B4-BE49-F238E27FC236}">
              <a16:creationId xmlns:a16="http://schemas.microsoft.com/office/drawing/2014/main" id="{4F384CF5-C786-4CAE-9B69-029D94955BC4}"/>
            </a:ext>
          </a:extLst>
        </xdr:cNvPr>
        <xdr:cNvSpPr/>
      </xdr:nvSpPr>
      <xdr:spPr bwMode="auto">
        <a:xfrm>
          <a:off x="184023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64</xdr:row>
      <xdr:rowOff>19050</xdr:rowOff>
    </xdr:from>
    <xdr:to>
      <xdr:col>11</xdr:col>
      <xdr:colOff>579640</xdr:colOff>
      <xdr:row>64</xdr:row>
      <xdr:rowOff>274840</xdr:rowOff>
    </xdr:to>
    <xdr:sp macro="" textlink="" fLocksText="0">
      <xdr:nvSpPr>
        <xdr:cNvPr id="20197" name="Check Box 112" hidden="1">
          <a:extLst>
            <a:ext uri="{FF2B5EF4-FFF2-40B4-BE49-F238E27FC236}">
              <a16:creationId xmlns:a16="http://schemas.microsoft.com/office/drawing/2014/main" id="{4AD216BE-5BEE-497C-A222-5578EFFB7D9A}"/>
            </a:ext>
          </a:extLst>
        </xdr:cNvPr>
        <xdr:cNvSpPr>
          <a:spLocks noRot="1"/>
        </xdr:cNvSpPr>
      </xdr:nvSpPr>
      <xdr:spPr>
        <a:xfrm>
          <a:off x="18373725" y="2722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381000"/>
    <xdr:sp macro="" textlink="">
      <xdr:nvSpPr>
        <xdr:cNvPr id="20198" name="Check Box 28" hidden="1">
          <a:extLst>
            <a:ext uri="{FF2B5EF4-FFF2-40B4-BE49-F238E27FC236}">
              <a16:creationId xmlns:a16="http://schemas.microsoft.com/office/drawing/2014/main" id="{9413C79C-7F53-4ED7-BF46-C459ECF9D0EA}"/>
            </a:ext>
          </a:extLst>
        </xdr:cNvPr>
        <xdr:cNvSpPr/>
      </xdr:nvSpPr>
      <xdr:spPr bwMode="auto">
        <a:xfrm>
          <a:off x="184023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249691</xdr:rowOff>
    </xdr:to>
    <xdr:sp macro="" textlink="" fLocksText="0">
      <xdr:nvSpPr>
        <xdr:cNvPr id="20199" name="Check Box 113" hidden="1">
          <a:extLst>
            <a:ext uri="{FF2B5EF4-FFF2-40B4-BE49-F238E27FC236}">
              <a16:creationId xmlns:a16="http://schemas.microsoft.com/office/drawing/2014/main" id="{6A786BA9-8818-4C5F-9334-4A7C8F746F98}"/>
            </a:ext>
          </a:extLst>
        </xdr:cNvPr>
        <xdr:cNvSpPr>
          <a:spLocks noRot="1"/>
        </xdr:cNvSpPr>
      </xdr:nvSpPr>
      <xdr:spPr>
        <a:xfrm>
          <a:off x="1837372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65</xdr:row>
      <xdr:rowOff>1371600</xdr:rowOff>
    </xdr:from>
    <xdr:ext cx="381000" cy="381000"/>
    <xdr:sp macro="" textlink="">
      <xdr:nvSpPr>
        <xdr:cNvPr id="20200" name="Check Box 28" hidden="1">
          <a:extLst>
            <a:ext uri="{FF2B5EF4-FFF2-40B4-BE49-F238E27FC236}">
              <a16:creationId xmlns:a16="http://schemas.microsoft.com/office/drawing/2014/main" id="{9266A43B-33D5-4001-B945-2F7023B9E40B}"/>
            </a:ext>
          </a:extLst>
        </xdr:cNvPr>
        <xdr:cNvSpPr/>
      </xdr:nvSpPr>
      <xdr:spPr bwMode="auto">
        <a:xfrm>
          <a:off x="1840230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66</xdr:row>
      <xdr:rowOff>19050</xdr:rowOff>
    </xdr:from>
    <xdr:to>
      <xdr:col>11</xdr:col>
      <xdr:colOff>579640</xdr:colOff>
      <xdr:row>66</xdr:row>
      <xdr:rowOff>274840</xdr:rowOff>
    </xdr:to>
    <xdr:sp macro="" textlink="" fLocksText="0">
      <xdr:nvSpPr>
        <xdr:cNvPr id="20201" name="Check Box 114" hidden="1">
          <a:extLst>
            <a:ext uri="{FF2B5EF4-FFF2-40B4-BE49-F238E27FC236}">
              <a16:creationId xmlns:a16="http://schemas.microsoft.com/office/drawing/2014/main" id="{8C4772E1-FE67-4356-940B-5B8E6703530E}"/>
            </a:ext>
          </a:extLst>
        </xdr:cNvPr>
        <xdr:cNvSpPr>
          <a:spLocks noRot="1"/>
        </xdr:cNvSpPr>
      </xdr:nvSpPr>
      <xdr:spPr>
        <a:xfrm>
          <a:off x="1837372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66</xdr:row>
      <xdr:rowOff>1371600</xdr:rowOff>
    </xdr:from>
    <xdr:ext cx="381000" cy="381000"/>
    <xdr:sp macro="" textlink="">
      <xdr:nvSpPr>
        <xdr:cNvPr id="20202" name="Check Box 28" hidden="1">
          <a:extLst>
            <a:ext uri="{FF2B5EF4-FFF2-40B4-BE49-F238E27FC236}">
              <a16:creationId xmlns:a16="http://schemas.microsoft.com/office/drawing/2014/main" id="{328CE4B2-706E-442E-9B72-C7C7D06AB163}"/>
            </a:ext>
          </a:extLst>
        </xdr:cNvPr>
        <xdr:cNvSpPr/>
      </xdr:nvSpPr>
      <xdr:spPr bwMode="auto">
        <a:xfrm>
          <a:off x="18402300" y="29260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67</xdr:row>
      <xdr:rowOff>19050</xdr:rowOff>
    </xdr:from>
    <xdr:to>
      <xdr:col>11</xdr:col>
      <xdr:colOff>579640</xdr:colOff>
      <xdr:row>67</xdr:row>
      <xdr:rowOff>274840</xdr:rowOff>
    </xdr:to>
    <xdr:sp macro="" textlink="" fLocksText="0">
      <xdr:nvSpPr>
        <xdr:cNvPr id="20203" name="Check Box 115" hidden="1">
          <a:extLst>
            <a:ext uri="{FF2B5EF4-FFF2-40B4-BE49-F238E27FC236}">
              <a16:creationId xmlns:a16="http://schemas.microsoft.com/office/drawing/2014/main" id="{EFDF9888-7A84-41CA-8BEC-8329E137661C}"/>
            </a:ext>
          </a:extLst>
        </xdr:cNvPr>
        <xdr:cNvSpPr>
          <a:spLocks noRot="1"/>
        </xdr:cNvSpPr>
      </xdr:nvSpPr>
      <xdr:spPr>
        <a:xfrm>
          <a:off x="18373725" y="29279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67</xdr:row>
      <xdr:rowOff>1371600</xdr:rowOff>
    </xdr:from>
    <xdr:ext cx="381000" cy="381000"/>
    <xdr:sp macro="" textlink="">
      <xdr:nvSpPr>
        <xdr:cNvPr id="20204" name="Check Box 28" hidden="1">
          <a:extLst>
            <a:ext uri="{FF2B5EF4-FFF2-40B4-BE49-F238E27FC236}">
              <a16:creationId xmlns:a16="http://schemas.microsoft.com/office/drawing/2014/main" id="{BFB474AC-FCCE-4053-92F8-CD0E588213B4}"/>
            </a:ext>
          </a:extLst>
        </xdr:cNvPr>
        <xdr:cNvSpPr/>
      </xdr:nvSpPr>
      <xdr:spPr bwMode="auto">
        <a:xfrm>
          <a:off x="18402300" y="29946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68</xdr:row>
      <xdr:rowOff>19050</xdr:rowOff>
    </xdr:from>
    <xdr:to>
      <xdr:col>11</xdr:col>
      <xdr:colOff>579640</xdr:colOff>
      <xdr:row>68</xdr:row>
      <xdr:rowOff>274840</xdr:rowOff>
    </xdr:to>
    <xdr:sp macro="" textlink="" fLocksText="0">
      <xdr:nvSpPr>
        <xdr:cNvPr id="20205" name="Check Box 116" hidden="1">
          <a:extLst>
            <a:ext uri="{FF2B5EF4-FFF2-40B4-BE49-F238E27FC236}">
              <a16:creationId xmlns:a16="http://schemas.microsoft.com/office/drawing/2014/main" id="{D2053779-1444-4B04-A477-B565163B5777}"/>
            </a:ext>
          </a:extLst>
        </xdr:cNvPr>
        <xdr:cNvSpPr>
          <a:spLocks noRot="1"/>
        </xdr:cNvSpPr>
      </xdr:nvSpPr>
      <xdr:spPr>
        <a:xfrm>
          <a:off x="18373725" y="29965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68</xdr:row>
      <xdr:rowOff>1371600</xdr:rowOff>
    </xdr:from>
    <xdr:ext cx="381000" cy="381000"/>
    <xdr:sp macro="" textlink="">
      <xdr:nvSpPr>
        <xdr:cNvPr id="20206" name="Check Box 28" hidden="1">
          <a:extLst>
            <a:ext uri="{FF2B5EF4-FFF2-40B4-BE49-F238E27FC236}">
              <a16:creationId xmlns:a16="http://schemas.microsoft.com/office/drawing/2014/main" id="{24C35019-0D65-4248-920A-874FE1874277}"/>
            </a:ext>
          </a:extLst>
        </xdr:cNvPr>
        <xdr:cNvSpPr/>
      </xdr:nvSpPr>
      <xdr:spPr bwMode="auto">
        <a:xfrm>
          <a:off x="18402300" y="30632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69</xdr:row>
      <xdr:rowOff>19050</xdr:rowOff>
    </xdr:from>
    <xdr:to>
      <xdr:col>11</xdr:col>
      <xdr:colOff>579640</xdr:colOff>
      <xdr:row>69</xdr:row>
      <xdr:rowOff>274840</xdr:rowOff>
    </xdr:to>
    <xdr:sp macro="" textlink="" fLocksText="0">
      <xdr:nvSpPr>
        <xdr:cNvPr id="20207" name="Check Box 117" hidden="1">
          <a:extLst>
            <a:ext uri="{FF2B5EF4-FFF2-40B4-BE49-F238E27FC236}">
              <a16:creationId xmlns:a16="http://schemas.microsoft.com/office/drawing/2014/main" id="{6D720238-7B46-4CE7-9DFE-F6812C396DAF}"/>
            </a:ext>
          </a:extLst>
        </xdr:cNvPr>
        <xdr:cNvSpPr>
          <a:spLocks noRot="1"/>
        </xdr:cNvSpPr>
      </xdr:nvSpPr>
      <xdr:spPr>
        <a:xfrm>
          <a:off x="18373725" y="30651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69</xdr:row>
      <xdr:rowOff>1371600</xdr:rowOff>
    </xdr:from>
    <xdr:ext cx="381000" cy="381000"/>
    <xdr:sp macro="" textlink="">
      <xdr:nvSpPr>
        <xdr:cNvPr id="20208" name="Check Box 28" hidden="1">
          <a:extLst>
            <a:ext uri="{FF2B5EF4-FFF2-40B4-BE49-F238E27FC236}">
              <a16:creationId xmlns:a16="http://schemas.microsoft.com/office/drawing/2014/main" id="{7B4B2A2E-D80B-4E9B-9243-5803EBFF9BA5}"/>
            </a:ext>
          </a:extLst>
        </xdr:cNvPr>
        <xdr:cNvSpPr/>
      </xdr:nvSpPr>
      <xdr:spPr bwMode="auto">
        <a:xfrm>
          <a:off x="18402300" y="31318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70</xdr:row>
      <xdr:rowOff>19050</xdr:rowOff>
    </xdr:from>
    <xdr:to>
      <xdr:col>11</xdr:col>
      <xdr:colOff>579640</xdr:colOff>
      <xdr:row>70</xdr:row>
      <xdr:rowOff>274840</xdr:rowOff>
    </xdr:to>
    <xdr:sp macro="" textlink="" fLocksText="0">
      <xdr:nvSpPr>
        <xdr:cNvPr id="20209" name="Check Box 118" hidden="1">
          <a:extLst>
            <a:ext uri="{FF2B5EF4-FFF2-40B4-BE49-F238E27FC236}">
              <a16:creationId xmlns:a16="http://schemas.microsoft.com/office/drawing/2014/main" id="{B11D8FB1-DAF8-4765-958D-73013FCEDCF4}"/>
            </a:ext>
          </a:extLst>
        </xdr:cNvPr>
        <xdr:cNvSpPr>
          <a:spLocks noRot="1"/>
        </xdr:cNvSpPr>
      </xdr:nvSpPr>
      <xdr:spPr>
        <a:xfrm>
          <a:off x="18373725" y="31337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70</xdr:row>
      <xdr:rowOff>1371600</xdr:rowOff>
    </xdr:from>
    <xdr:ext cx="381000" cy="381000"/>
    <xdr:sp macro="" textlink="">
      <xdr:nvSpPr>
        <xdr:cNvPr id="20210" name="Check Box 28" hidden="1">
          <a:extLst>
            <a:ext uri="{FF2B5EF4-FFF2-40B4-BE49-F238E27FC236}">
              <a16:creationId xmlns:a16="http://schemas.microsoft.com/office/drawing/2014/main" id="{F5CC482F-CE95-4FE0-B89B-FBD6C31ADA65}"/>
            </a:ext>
          </a:extLst>
        </xdr:cNvPr>
        <xdr:cNvSpPr/>
      </xdr:nvSpPr>
      <xdr:spPr bwMode="auto">
        <a:xfrm>
          <a:off x="18402300" y="32004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71</xdr:row>
      <xdr:rowOff>19050</xdr:rowOff>
    </xdr:from>
    <xdr:to>
      <xdr:col>11</xdr:col>
      <xdr:colOff>579640</xdr:colOff>
      <xdr:row>71</xdr:row>
      <xdr:rowOff>274840</xdr:rowOff>
    </xdr:to>
    <xdr:sp macro="" textlink="" fLocksText="0">
      <xdr:nvSpPr>
        <xdr:cNvPr id="20211" name="Check Box 119" hidden="1">
          <a:extLst>
            <a:ext uri="{FF2B5EF4-FFF2-40B4-BE49-F238E27FC236}">
              <a16:creationId xmlns:a16="http://schemas.microsoft.com/office/drawing/2014/main" id="{8CE2E6D5-2A95-4574-BB1E-9CB246D7A6A8}"/>
            </a:ext>
          </a:extLst>
        </xdr:cNvPr>
        <xdr:cNvSpPr>
          <a:spLocks noRot="1"/>
        </xdr:cNvSpPr>
      </xdr:nvSpPr>
      <xdr:spPr>
        <a:xfrm>
          <a:off x="18373725" y="32023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71</xdr:row>
      <xdr:rowOff>1371600</xdr:rowOff>
    </xdr:from>
    <xdr:ext cx="381000" cy="381000"/>
    <xdr:sp macro="" textlink="">
      <xdr:nvSpPr>
        <xdr:cNvPr id="20212" name="Check Box 28" hidden="1">
          <a:extLst>
            <a:ext uri="{FF2B5EF4-FFF2-40B4-BE49-F238E27FC236}">
              <a16:creationId xmlns:a16="http://schemas.microsoft.com/office/drawing/2014/main" id="{725EC484-5E36-4AC7-B2B6-DCEB748AD8C8}"/>
            </a:ext>
          </a:extLst>
        </xdr:cNvPr>
        <xdr:cNvSpPr/>
      </xdr:nvSpPr>
      <xdr:spPr bwMode="auto">
        <a:xfrm>
          <a:off x="18402300" y="32689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72</xdr:row>
      <xdr:rowOff>19050</xdr:rowOff>
    </xdr:from>
    <xdr:to>
      <xdr:col>11</xdr:col>
      <xdr:colOff>579640</xdr:colOff>
      <xdr:row>72</xdr:row>
      <xdr:rowOff>274840</xdr:rowOff>
    </xdr:to>
    <xdr:sp macro="" textlink="" fLocksText="0">
      <xdr:nvSpPr>
        <xdr:cNvPr id="20213" name="Check Box 120" hidden="1">
          <a:extLst>
            <a:ext uri="{FF2B5EF4-FFF2-40B4-BE49-F238E27FC236}">
              <a16:creationId xmlns:a16="http://schemas.microsoft.com/office/drawing/2014/main" id="{5F333801-41D1-43A0-A6AD-B34CE4A52347}"/>
            </a:ext>
          </a:extLst>
        </xdr:cNvPr>
        <xdr:cNvSpPr>
          <a:spLocks noRot="1"/>
        </xdr:cNvSpPr>
      </xdr:nvSpPr>
      <xdr:spPr>
        <a:xfrm>
          <a:off x="18373725" y="32708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72</xdr:row>
      <xdr:rowOff>1371600</xdr:rowOff>
    </xdr:from>
    <xdr:ext cx="381000" cy="381000"/>
    <xdr:sp macro="" textlink="">
      <xdr:nvSpPr>
        <xdr:cNvPr id="20214" name="Check Box 28" hidden="1">
          <a:extLst>
            <a:ext uri="{FF2B5EF4-FFF2-40B4-BE49-F238E27FC236}">
              <a16:creationId xmlns:a16="http://schemas.microsoft.com/office/drawing/2014/main" id="{0D7876DD-6809-4EB7-894B-464FBD993AC0}"/>
            </a:ext>
          </a:extLst>
        </xdr:cNvPr>
        <xdr:cNvSpPr/>
      </xdr:nvSpPr>
      <xdr:spPr bwMode="auto">
        <a:xfrm>
          <a:off x="18402300" y="33375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73</xdr:row>
      <xdr:rowOff>19050</xdr:rowOff>
    </xdr:from>
    <xdr:to>
      <xdr:col>11</xdr:col>
      <xdr:colOff>579640</xdr:colOff>
      <xdr:row>73</xdr:row>
      <xdr:rowOff>266700</xdr:rowOff>
    </xdr:to>
    <xdr:sp macro="" textlink="" fLocksText="0">
      <xdr:nvSpPr>
        <xdr:cNvPr id="20215" name="Check Box 121" hidden="1">
          <a:extLst>
            <a:ext uri="{FF2B5EF4-FFF2-40B4-BE49-F238E27FC236}">
              <a16:creationId xmlns:a16="http://schemas.microsoft.com/office/drawing/2014/main" id="{57F4B77A-394D-45A8-9DDD-5FCDC3134049}"/>
            </a:ext>
          </a:extLst>
        </xdr:cNvPr>
        <xdr:cNvSpPr>
          <a:spLocks noRot="1"/>
        </xdr:cNvSpPr>
      </xdr:nvSpPr>
      <xdr:spPr>
        <a:xfrm>
          <a:off x="18373725" y="3339465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73</xdr:row>
      <xdr:rowOff>1371600</xdr:rowOff>
    </xdr:from>
    <xdr:ext cx="381000" cy="381000"/>
    <xdr:sp macro="" textlink="">
      <xdr:nvSpPr>
        <xdr:cNvPr id="20216" name="Check Box 28" hidden="1">
          <a:extLst>
            <a:ext uri="{FF2B5EF4-FFF2-40B4-BE49-F238E27FC236}">
              <a16:creationId xmlns:a16="http://schemas.microsoft.com/office/drawing/2014/main" id="{2F12CCA4-4293-4ED5-9801-3B7BB38453ED}"/>
            </a:ext>
          </a:extLst>
        </xdr:cNvPr>
        <xdr:cNvSpPr/>
      </xdr:nvSpPr>
      <xdr:spPr bwMode="auto">
        <a:xfrm>
          <a:off x="18402300" y="34061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74</xdr:row>
      <xdr:rowOff>19050</xdr:rowOff>
    </xdr:from>
    <xdr:to>
      <xdr:col>11</xdr:col>
      <xdr:colOff>579640</xdr:colOff>
      <xdr:row>74</xdr:row>
      <xdr:rowOff>266700</xdr:rowOff>
    </xdr:to>
    <xdr:sp macro="" textlink="" fLocksText="0">
      <xdr:nvSpPr>
        <xdr:cNvPr id="20217" name="Check Box 122" hidden="1">
          <a:extLst>
            <a:ext uri="{FF2B5EF4-FFF2-40B4-BE49-F238E27FC236}">
              <a16:creationId xmlns:a16="http://schemas.microsoft.com/office/drawing/2014/main" id="{4BCE5757-E166-4834-9C18-67FBB2619135}"/>
            </a:ext>
          </a:extLst>
        </xdr:cNvPr>
        <xdr:cNvSpPr>
          <a:spLocks noRot="1"/>
        </xdr:cNvSpPr>
      </xdr:nvSpPr>
      <xdr:spPr>
        <a:xfrm>
          <a:off x="18373725" y="3408045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74</xdr:row>
      <xdr:rowOff>1371600</xdr:rowOff>
    </xdr:from>
    <xdr:ext cx="381000" cy="381000"/>
    <xdr:sp macro="" textlink="">
      <xdr:nvSpPr>
        <xdr:cNvPr id="20218" name="Check Box 28" hidden="1">
          <a:extLst>
            <a:ext uri="{FF2B5EF4-FFF2-40B4-BE49-F238E27FC236}">
              <a16:creationId xmlns:a16="http://schemas.microsoft.com/office/drawing/2014/main" id="{6C1EE86F-4D48-4A0F-BA83-6A85AD6B3CE1}"/>
            </a:ext>
          </a:extLst>
        </xdr:cNvPr>
        <xdr:cNvSpPr/>
      </xdr:nvSpPr>
      <xdr:spPr bwMode="auto">
        <a:xfrm>
          <a:off x="18402300" y="34747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75</xdr:row>
      <xdr:rowOff>19050</xdr:rowOff>
    </xdr:from>
    <xdr:to>
      <xdr:col>11</xdr:col>
      <xdr:colOff>579640</xdr:colOff>
      <xdr:row>75</xdr:row>
      <xdr:rowOff>274840</xdr:rowOff>
    </xdr:to>
    <xdr:sp macro="" textlink="" fLocksText="0">
      <xdr:nvSpPr>
        <xdr:cNvPr id="20219" name="Check Box 123" hidden="1">
          <a:extLst>
            <a:ext uri="{FF2B5EF4-FFF2-40B4-BE49-F238E27FC236}">
              <a16:creationId xmlns:a16="http://schemas.microsoft.com/office/drawing/2014/main" id="{86FB8A5F-D641-41AA-A723-103CE7AEC74E}"/>
            </a:ext>
          </a:extLst>
        </xdr:cNvPr>
        <xdr:cNvSpPr>
          <a:spLocks noRot="1"/>
        </xdr:cNvSpPr>
      </xdr:nvSpPr>
      <xdr:spPr>
        <a:xfrm>
          <a:off x="18373725" y="34766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11</xdr:col>
      <xdr:colOff>323850</xdr:colOff>
      <xdr:row>76</xdr:row>
      <xdr:rowOff>19050</xdr:rowOff>
    </xdr:from>
    <xdr:to>
      <xdr:col>11</xdr:col>
      <xdr:colOff>579640</xdr:colOff>
      <xdr:row>76</xdr:row>
      <xdr:rowOff>287791</xdr:rowOff>
    </xdr:to>
    <xdr:sp macro="" textlink="" fLocksText="0">
      <xdr:nvSpPr>
        <xdr:cNvPr id="20220" name="Check Box 124" hidden="1">
          <a:extLst>
            <a:ext uri="{FF2B5EF4-FFF2-40B4-BE49-F238E27FC236}">
              <a16:creationId xmlns:a16="http://schemas.microsoft.com/office/drawing/2014/main" id="{98C67CCD-432B-481E-9D12-E939E8ACE639}"/>
            </a:ext>
          </a:extLst>
        </xdr:cNvPr>
        <xdr:cNvSpPr>
          <a:spLocks noRot="1"/>
        </xdr:cNvSpPr>
      </xdr:nvSpPr>
      <xdr:spPr>
        <a:xfrm>
          <a:off x="18373725" y="35452050"/>
          <a:ext cx="257175"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62</xdr:row>
      <xdr:rowOff>1371600</xdr:rowOff>
    </xdr:from>
    <xdr:ext cx="381000" cy="381000"/>
    <xdr:sp macro="" textlink="">
      <xdr:nvSpPr>
        <xdr:cNvPr id="20221" name="Check Box 28" hidden="1">
          <a:extLst>
            <a:ext uri="{FF2B5EF4-FFF2-40B4-BE49-F238E27FC236}">
              <a16:creationId xmlns:a16="http://schemas.microsoft.com/office/drawing/2014/main" id="{60F2F57D-32A1-4893-A5E9-1C17A7E13B4B}"/>
            </a:ext>
          </a:extLst>
        </xdr:cNvPr>
        <xdr:cNvSpPr/>
      </xdr:nvSpPr>
      <xdr:spPr bwMode="auto">
        <a:xfrm>
          <a:off x="1840230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63</xdr:row>
      <xdr:rowOff>19050</xdr:rowOff>
    </xdr:from>
    <xdr:to>
      <xdr:col>11</xdr:col>
      <xdr:colOff>579640</xdr:colOff>
      <xdr:row>63</xdr:row>
      <xdr:rowOff>274840</xdr:rowOff>
    </xdr:to>
    <xdr:sp macro="" textlink="" fLocksText="0">
      <xdr:nvSpPr>
        <xdr:cNvPr id="20222" name="Check Box 125" hidden="1">
          <a:extLst>
            <a:ext uri="{FF2B5EF4-FFF2-40B4-BE49-F238E27FC236}">
              <a16:creationId xmlns:a16="http://schemas.microsoft.com/office/drawing/2014/main" id="{A59E6D20-B048-4AF8-B580-84702DBF40EA}"/>
            </a:ext>
          </a:extLst>
        </xdr:cNvPr>
        <xdr:cNvSpPr>
          <a:spLocks noRot="1"/>
        </xdr:cNvSpPr>
      </xdr:nvSpPr>
      <xdr:spPr>
        <a:xfrm>
          <a:off x="18373725" y="26536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62</xdr:row>
      <xdr:rowOff>1371600</xdr:rowOff>
    </xdr:from>
    <xdr:ext cx="381000" cy="381000"/>
    <xdr:sp macro="" textlink="">
      <xdr:nvSpPr>
        <xdr:cNvPr id="20223" name="Check Box 28" hidden="1">
          <a:extLst>
            <a:ext uri="{FF2B5EF4-FFF2-40B4-BE49-F238E27FC236}">
              <a16:creationId xmlns:a16="http://schemas.microsoft.com/office/drawing/2014/main" id="{14EFCA1C-CC6F-44FB-BB86-CA792508AF1F}"/>
            </a:ext>
          </a:extLst>
        </xdr:cNvPr>
        <xdr:cNvSpPr/>
      </xdr:nvSpPr>
      <xdr:spPr bwMode="auto">
        <a:xfrm>
          <a:off x="1840230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20224" name="Check Box 36" hidden="1">
          <a:extLst>
            <a:ext uri="{FF2B5EF4-FFF2-40B4-BE49-F238E27FC236}">
              <a16:creationId xmlns:a16="http://schemas.microsoft.com/office/drawing/2014/main" id="{365BB803-8F69-4C22-8032-BC29A0B52B2F}"/>
            </a:ext>
          </a:extLst>
        </xdr:cNvPr>
        <xdr:cNvSpPr/>
      </xdr:nvSpPr>
      <xdr:spPr bwMode="auto">
        <a:xfrm>
          <a:off x="1840230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20225" name="Check Box 28" hidden="1">
          <a:extLst>
            <a:ext uri="{FF2B5EF4-FFF2-40B4-BE49-F238E27FC236}">
              <a16:creationId xmlns:a16="http://schemas.microsoft.com/office/drawing/2014/main" id="{E7EE6916-9932-4228-A1F7-E813375D8FCD}"/>
            </a:ext>
          </a:extLst>
        </xdr:cNvPr>
        <xdr:cNvSpPr/>
      </xdr:nvSpPr>
      <xdr:spPr bwMode="auto">
        <a:xfrm>
          <a:off x="184023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64</xdr:row>
      <xdr:rowOff>19050</xdr:rowOff>
    </xdr:from>
    <xdr:to>
      <xdr:col>11</xdr:col>
      <xdr:colOff>579640</xdr:colOff>
      <xdr:row>64</xdr:row>
      <xdr:rowOff>274840</xdr:rowOff>
    </xdr:to>
    <xdr:sp macro="" textlink="" fLocksText="0">
      <xdr:nvSpPr>
        <xdr:cNvPr id="20226" name="Check Box 126" hidden="1">
          <a:extLst>
            <a:ext uri="{FF2B5EF4-FFF2-40B4-BE49-F238E27FC236}">
              <a16:creationId xmlns:a16="http://schemas.microsoft.com/office/drawing/2014/main" id="{A360EFD2-1D00-4189-B154-053F4735A403}"/>
            </a:ext>
          </a:extLst>
        </xdr:cNvPr>
        <xdr:cNvSpPr>
          <a:spLocks noRot="1"/>
        </xdr:cNvSpPr>
      </xdr:nvSpPr>
      <xdr:spPr>
        <a:xfrm>
          <a:off x="18373725" y="2722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63</xdr:row>
      <xdr:rowOff>1371600</xdr:rowOff>
    </xdr:from>
    <xdr:ext cx="381000" cy="381000"/>
    <xdr:sp macro="" textlink="">
      <xdr:nvSpPr>
        <xdr:cNvPr id="20227" name="Check Box 28" hidden="1">
          <a:extLst>
            <a:ext uri="{FF2B5EF4-FFF2-40B4-BE49-F238E27FC236}">
              <a16:creationId xmlns:a16="http://schemas.microsoft.com/office/drawing/2014/main" id="{18EFAE6D-6630-4BF0-B1FB-53B605B162FE}"/>
            </a:ext>
          </a:extLst>
        </xdr:cNvPr>
        <xdr:cNvSpPr/>
      </xdr:nvSpPr>
      <xdr:spPr bwMode="auto">
        <a:xfrm>
          <a:off x="184023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64</xdr:row>
      <xdr:rowOff>19050</xdr:rowOff>
    </xdr:from>
    <xdr:to>
      <xdr:col>11</xdr:col>
      <xdr:colOff>579640</xdr:colOff>
      <xdr:row>64</xdr:row>
      <xdr:rowOff>274840</xdr:rowOff>
    </xdr:to>
    <xdr:sp macro="" textlink="" fLocksText="0">
      <xdr:nvSpPr>
        <xdr:cNvPr id="20228" name="Check Box 127" hidden="1">
          <a:extLst>
            <a:ext uri="{FF2B5EF4-FFF2-40B4-BE49-F238E27FC236}">
              <a16:creationId xmlns:a16="http://schemas.microsoft.com/office/drawing/2014/main" id="{4CA00A54-8C92-4CD0-84CA-7B4C63AB6104}"/>
            </a:ext>
          </a:extLst>
        </xdr:cNvPr>
        <xdr:cNvSpPr>
          <a:spLocks noRot="1"/>
        </xdr:cNvSpPr>
      </xdr:nvSpPr>
      <xdr:spPr>
        <a:xfrm>
          <a:off x="18373725" y="2722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228600"/>
    <xdr:sp macro="" textlink="">
      <xdr:nvSpPr>
        <xdr:cNvPr id="20229" name="Check Box 37" hidden="1">
          <a:extLst>
            <a:ext uri="{FF2B5EF4-FFF2-40B4-BE49-F238E27FC236}">
              <a16:creationId xmlns:a16="http://schemas.microsoft.com/office/drawing/2014/main" id="{FAED5744-AAB4-498A-9CEC-0E9838173E0D}"/>
            </a:ext>
          </a:extLst>
        </xdr:cNvPr>
        <xdr:cNvSpPr/>
      </xdr:nvSpPr>
      <xdr:spPr bwMode="auto">
        <a:xfrm>
          <a:off x="184023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20230" name="Check Box 38" hidden="1">
          <a:extLst>
            <a:ext uri="{FF2B5EF4-FFF2-40B4-BE49-F238E27FC236}">
              <a16:creationId xmlns:a16="http://schemas.microsoft.com/office/drawing/2014/main" id="{29024DF6-B979-4BA9-8EE4-F68181B99063}"/>
            </a:ext>
          </a:extLst>
        </xdr:cNvPr>
        <xdr:cNvSpPr/>
      </xdr:nvSpPr>
      <xdr:spPr bwMode="auto">
        <a:xfrm>
          <a:off x="184023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20231" name="Check Box 28" hidden="1">
          <a:extLst>
            <a:ext uri="{FF2B5EF4-FFF2-40B4-BE49-F238E27FC236}">
              <a16:creationId xmlns:a16="http://schemas.microsoft.com/office/drawing/2014/main" id="{FE4B9A88-8061-4A66-A882-F512238D8E61}"/>
            </a:ext>
          </a:extLst>
        </xdr:cNvPr>
        <xdr:cNvSpPr/>
      </xdr:nvSpPr>
      <xdr:spPr bwMode="auto">
        <a:xfrm>
          <a:off x="184023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20232" name="Check Box 28" hidden="1">
          <a:extLst>
            <a:ext uri="{FF2B5EF4-FFF2-40B4-BE49-F238E27FC236}">
              <a16:creationId xmlns:a16="http://schemas.microsoft.com/office/drawing/2014/main" id="{D46B8A47-B74F-432A-8D61-5517A4A172AD}"/>
            </a:ext>
          </a:extLst>
        </xdr:cNvPr>
        <xdr:cNvSpPr/>
      </xdr:nvSpPr>
      <xdr:spPr bwMode="auto">
        <a:xfrm>
          <a:off x="184023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249691</xdr:rowOff>
    </xdr:to>
    <xdr:sp macro="" textlink="" fLocksText="0">
      <xdr:nvSpPr>
        <xdr:cNvPr id="20233" name="Check Box 128" hidden="1">
          <a:extLst>
            <a:ext uri="{FF2B5EF4-FFF2-40B4-BE49-F238E27FC236}">
              <a16:creationId xmlns:a16="http://schemas.microsoft.com/office/drawing/2014/main" id="{419D7D7A-3E75-44B7-AFEE-BC10554E0CDC}"/>
            </a:ext>
          </a:extLst>
        </xdr:cNvPr>
        <xdr:cNvSpPr>
          <a:spLocks noRot="1"/>
        </xdr:cNvSpPr>
      </xdr:nvSpPr>
      <xdr:spPr>
        <a:xfrm>
          <a:off x="1837372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63</xdr:row>
      <xdr:rowOff>1371600</xdr:rowOff>
    </xdr:from>
    <xdr:ext cx="381000" cy="381000"/>
    <xdr:sp macro="" textlink="">
      <xdr:nvSpPr>
        <xdr:cNvPr id="20234" name="Check Box 28" hidden="1">
          <a:extLst>
            <a:ext uri="{FF2B5EF4-FFF2-40B4-BE49-F238E27FC236}">
              <a16:creationId xmlns:a16="http://schemas.microsoft.com/office/drawing/2014/main" id="{A36932F5-C622-479E-B676-CA794FA5AA00}"/>
            </a:ext>
          </a:extLst>
        </xdr:cNvPr>
        <xdr:cNvSpPr/>
      </xdr:nvSpPr>
      <xdr:spPr bwMode="auto">
        <a:xfrm>
          <a:off x="184023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20235" name="Check Box 28" hidden="1">
          <a:extLst>
            <a:ext uri="{FF2B5EF4-FFF2-40B4-BE49-F238E27FC236}">
              <a16:creationId xmlns:a16="http://schemas.microsoft.com/office/drawing/2014/main" id="{C7ECA2E4-14F0-480C-96B5-A9C09716D9C9}"/>
            </a:ext>
          </a:extLst>
        </xdr:cNvPr>
        <xdr:cNvSpPr/>
      </xdr:nvSpPr>
      <xdr:spPr bwMode="auto">
        <a:xfrm>
          <a:off x="184023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20236" name="Check Box 36" hidden="1">
          <a:extLst>
            <a:ext uri="{FF2B5EF4-FFF2-40B4-BE49-F238E27FC236}">
              <a16:creationId xmlns:a16="http://schemas.microsoft.com/office/drawing/2014/main" id="{48ED9C3B-2369-4E83-84E3-7066CF9EF645}"/>
            </a:ext>
          </a:extLst>
        </xdr:cNvPr>
        <xdr:cNvSpPr/>
      </xdr:nvSpPr>
      <xdr:spPr bwMode="auto">
        <a:xfrm>
          <a:off x="184023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20237" name="Check Box 28" hidden="1">
          <a:extLst>
            <a:ext uri="{FF2B5EF4-FFF2-40B4-BE49-F238E27FC236}">
              <a16:creationId xmlns:a16="http://schemas.microsoft.com/office/drawing/2014/main" id="{B14C64A8-3D51-4251-A7DD-8CAD0B39F3E3}"/>
            </a:ext>
          </a:extLst>
        </xdr:cNvPr>
        <xdr:cNvSpPr/>
      </xdr:nvSpPr>
      <xdr:spPr bwMode="auto">
        <a:xfrm>
          <a:off x="184023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249691</xdr:rowOff>
    </xdr:to>
    <xdr:sp macro="" textlink="" fLocksText="0">
      <xdr:nvSpPr>
        <xdr:cNvPr id="20238" name="Check Box 129" hidden="1">
          <a:extLst>
            <a:ext uri="{FF2B5EF4-FFF2-40B4-BE49-F238E27FC236}">
              <a16:creationId xmlns:a16="http://schemas.microsoft.com/office/drawing/2014/main" id="{899FDAA9-5A87-466A-8FF3-7D9453964A09}"/>
            </a:ext>
          </a:extLst>
        </xdr:cNvPr>
        <xdr:cNvSpPr>
          <a:spLocks noRot="1"/>
        </xdr:cNvSpPr>
      </xdr:nvSpPr>
      <xdr:spPr>
        <a:xfrm>
          <a:off x="1837372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381000"/>
    <xdr:sp macro="" textlink="">
      <xdr:nvSpPr>
        <xdr:cNvPr id="20239" name="Check Box 28" hidden="1">
          <a:extLst>
            <a:ext uri="{FF2B5EF4-FFF2-40B4-BE49-F238E27FC236}">
              <a16:creationId xmlns:a16="http://schemas.microsoft.com/office/drawing/2014/main" id="{288395C6-E4D3-4116-BA29-E68A16FBEC14}"/>
            </a:ext>
          </a:extLst>
        </xdr:cNvPr>
        <xdr:cNvSpPr/>
      </xdr:nvSpPr>
      <xdr:spPr bwMode="auto">
        <a:xfrm>
          <a:off x="184023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249691</xdr:rowOff>
    </xdr:to>
    <xdr:sp macro="" textlink="" fLocksText="0">
      <xdr:nvSpPr>
        <xdr:cNvPr id="20240" name="Check Box 130" hidden="1">
          <a:extLst>
            <a:ext uri="{FF2B5EF4-FFF2-40B4-BE49-F238E27FC236}">
              <a16:creationId xmlns:a16="http://schemas.microsoft.com/office/drawing/2014/main" id="{B2A2D213-935E-4247-9EA9-F0ED4AD0122E}"/>
            </a:ext>
          </a:extLst>
        </xdr:cNvPr>
        <xdr:cNvSpPr>
          <a:spLocks noRot="1"/>
        </xdr:cNvSpPr>
      </xdr:nvSpPr>
      <xdr:spPr>
        <a:xfrm>
          <a:off x="1837372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65</xdr:row>
      <xdr:rowOff>1371600</xdr:rowOff>
    </xdr:from>
    <xdr:ext cx="381000" cy="228600"/>
    <xdr:sp macro="" textlink="">
      <xdr:nvSpPr>
        <xdr:cNvPr id="20241" name="Check Box 39" hidden="1">
          <a:extLst>
            <a:ext uri="{FF2B5EF4-FFF2-40B4-BE49-F238E27FC236}">
              <a16:creationId xmlns:a16="http://schemas.microsoft.com/office/drawing/2014/main" id="{36527E16-88FA-48B2-B4BA-280866B0DAB4}"/>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242" name="Check Box 40" hidden="1">
          <a:extLst>
            <a:ext uri="{FF2B5EF4-FFF2-40B4-BE49-F238E27FC236}">
              <a16:creationId xmlns:a16="http://schemas.microsoft.com/office/drawing/2014/main" id="{08936B1D-B357-4CF0-8F7B-F0395BD56FB1}"/>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243" name="Check Box 41" hidden="1">
          <a:extLst>
            <a:ext uri="{FF2B5EF4-FFF2-40B4-BE49-F238E27FC236}">
              <a16:creationId xmlns:a16="http://schemas.microsoft.com/office/drawing/2014/main" id="{4332B333-F669-426B-AF71-3AA0BE1D6CCC}"/>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20244" name="Check Box 28" hidden="1">
          <a:extLst>
            <a:ext uri="{FF2B5EF4-FFF2-40B4-BE49-F238E27FC236}">
              <a16:creationId xmlns:a16="http://schemas.microsoft.com/office/drawing/2014/main" id="{4CCAA5DD-86EA-485B-B78D-9C58B9A231CC}"/>
            </a:ext>
          </a:extLst>
        </xdr:cNvPr>
        <xdr:cNvSpPr/>
      </xdr:nvSpPr>
      <xdr:spPr bwMode="auto">
        <a:xfrm>
          <a:off x="184023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381000"/>
    <xdr:sp macro="" textlink="">
      <xdr:nvSpPr>
        <xdr:cNvPr id="20245" name="Check Box 28" hidden="1">
          <a:extLst>
            <a:ext uri="{FF2B5EF4-FFF2-40B4-BE49-F238E27FC236}">
              <a16:creationId xmlns:a16="http://schemas.microsoft.com/office/drawing/2014/main" id="{1F9F4165-E0A4-4340-A64A-85465FEA572F}"/>
            </a:ext>
          </a:extLst>
        </xdr:cNvPr>
        <xdr:cNvSpPr/>
      </xdr:nvSpPr>
      <xdr:spPr bwMode="auto">
        <a:xfrm>
          <a:off x="1840230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66</xdr:row>
      <xdr:rowOff>19050</xdr:rowOff>
    </xdr:from>
    <xdr:to>
      <xdr:col>11</xdr:col>
      <xdr:colOff>579640</xdr:colOff>
      <xdr:row>66</xdr:row>
      <xdr:rowOff>274840</xdr:rowOff>
    </xdr:to>
    <xdr:sp macro="" textlink="" fLocksText="0">
      <xdr:nvSpPr>
        <xdr:cNvPr id="20246" name="Check Box 131" hidden="1">
          <a:extLst>
            <a:ext uri="{FF2B5EF4-FFF2-40B4-BE49-F238E27FC236}">
              <a16:creationId xmlns:a16="http://schemas.microsoft.com/office/drawing/2014/main" id="{3351B7C4-120F-472A-9637-38710556A915}"/>
            </a:ext>
          </a:extLst>
        </xdr:cNvPr>
        <xdr:cNvSpPr>
          <a:spLocks noRot="1"/>
        </xdr:cNvSpPr>
      </xdr:nvSpPr>
      <xdr:spPr>
        <a:xfrm>
          <a:off x="1837372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381000"/>
    <xdr:sp macro="" textlink="">
      <xdr:nvSpPr>
        <xdr:cNvPr id="20247" name="Check Box 28" hidden="1">
          <a:extLst>
            <a:ext uri="{FF2B5EF4-FFF2-40B4-BE49-F238E27FC236}">
              <a16:creationId xmlns:a16="http://schemas.microsoft.com/office/drawing/2014/main" id="{8F070BD1-8723-4CAF-8863-574459CA229B}"/>
            </a:ext>
          </a:extLst>
        </xdr:cNvPr>
        <xdr:cNvSpPr/>
      </xdr:nvSpPr>
      <xdr:spPr bwMode="auto">
        <a:xfrm>
          <a:off x="184023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20248" name="Check Box 28" hidden="1">
          <a:extLst>
            <a:ext uri="{FF2B5EF4-FFF2-40B4-BE49-F238E27FC236}">
              <a16:creationId xmlns:a16="http://schemas.microsoft.com/office/drawing/2014/main" id="{AE368A2B-851A-4327-8680-BBC654E9B09A}"/>
            </a:ext>
          </a:extLst>
        </xdr:cNvPr>
        <xdr:cNvSpPr/>
      </xdr:nvSpPr>
      <xdr:spPr bwMode="auto">
        <a:xfrm>
          <a:off x="184023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249" name="Check Box 37" hidden="1">
          <a:extLst>
            <a:ext uri="{FF2B5EF4-FFF2-40B4-BE49-F238E27FC236}">
              <a16:creationId xmlns:a16="http://schemas.microsoft.com/office/drawing/2014/main" id="{744F42C0-EC40-4905-BE31-B0075B8323EF}"/>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250" name="Check Box 38" hidden="1">
          <a:extLst>
            <a:ext uri="{FF2B5EF4-FFF2-40B4-BE49-F238E27FC236}">
              <a16:creationId xmlns:a16="http://schemas.microsoft.com/office/drawing/2014/main" id="{2285B10D-AB5B-4268-AFF4-2694ABDBF7BD}"/>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20251" name="Check Box 28" hidden="1">
          <a:extLst>
            <a:ext uri="{FF2B5EF4-FFF2-40B4-BE49-F238E27FC236}">
              <a16:creationId xmlns:a16="http://schemas.microsoft.com/office/drawing/2014/main" id="{770E4B0D-4095-4D9F-8857-E08DB2184DA2}"/>
            </a:ext>
          </a:extLst>
        </xdr:cNvPr>
        <xdr:cNvSpPr/>
      </xdr:nvSpPr>
      <xdr:spPr bwMode="auto">
        <a:xfrm>
          <a:off x="184023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381000"/>
    <xdr:sp macro="" textlink="">
      <xdr:nvSpPr>
        <xdr:cNvPr id="20252" name="Check Box 28" hidden="1">
          <a:extLst>
            <a:ext uri="{FF2B5EF4-FFF2-40B4-BE49-F238E27FC236}">
              <a16:creationId xmlns:a16="http://schemas.microsoft.com/office/drawing/2014/main" id="{9779D843-B7EF-4237-9941-D82BD92996FF}"/>
            </a:ext>
          </a:extLst>
        </xdr:cNvPr>
        <xdr:cNvSpPr/>
      </xdr:nvSpPr>
      <xdr:spPr bwMode="auto">
        <a:xfrm>
          <a:off x="1840230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66</xdr:row>
      <xdr:rowOff>19050</xdr:rowOff>
    </xdr:from>
    <xdr:to>
      <xdr:col>11</xdr:col>
      <xdr:colOff>579640</xdr:colOff>
      <xdr:row>66</xdr:row>
      <xdr:rowOff>274840</xdr:rowOff>
    </xdr:to>
    <xdr:sp macro="" textlink="" fLocksText="0">
      <xdr:nvSpPr>
        <xdr:cNvPr id="20253" name="Check Box 132" hidden="1">
          <a:extLst>
            <a:ext uri="{FF2B5EF4-FFF2-40B4-BE49-F238E27FC236}">
              <a16:creationId xmlns:a16="http://schemas.microsoft.com/office/drawing/2014/main" id="{32358E33-BB04-4E39-AD71-BA82EDA16587}"/>
            </a:ext>
          </a:extLst>
        </xdr:cNvPr>
        <xdr:cNvSpPr>
          <a:spLocks noRot="1"/>
        </xdr:cNvSpPr>
      </xdr:nvSpPr>
      <xdr:spPr>
        <a:xfrm>
          <a:off x="1837372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381000"/>
    <xdr:sp macro="" textlink="">
      <xdr:nvSpPr>
        <xdr:cNvPr id="20254" name="Check Box 28" hidden="1">
          <a:extLst>
            <a:ext uri="{FF2B5EF4-FFF2-40B4-BE49-F238E27FC236}">
              <a16:creationId xmlns:a16="http://schemas.microsoft.com/office/drawing/2014/main" id="{DE9BF30F-8F7E-4766-BD2D-E25248CA7DFF}"/>
            </a:ext>
          </a:extLst>
        </xdr:cNvPr>
        <xdr:cNvSpPr/>
      </xdr:nvSpPr>
      <xdr:spPr bwMode="auto">
        <a:xfrm>
          <a:off x="184023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20255" name="Check Box 28" hidden="1">
          <a:extLst>
            <a:ext uri="{FF2B5EF4-FFF2-40B4-BE49-F238E27FC236}">
              <a16:creationId xmlns:a16="http://schemas.microsoft.com/office/drawing/2014/main" id="{7847BE65-AD23-48FC-8D8F-F97E5AEF9905}"/>
            </a:ext>
          </a:extLst>
        </xdr:cNvPr>
        <xdr:cNvSpPr/>
      </xdr:nvSpPr>
      <xdr:spPr bwMode="auto">
        <a:xfrm>
          <a:off x="184023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256" name="Check Box 36" hidden="1">
          <a:extLst>
            <a:ext uri="{FF2B5EF4-FFF2-40B4-BE49-F238E27FC236}">
              <a16:creationId xmlns:a16="http://schemas.microsoft.com/office/drawing/2014/main" id="{0EBDA85C-3C64-4117-9EBE-47499FA4544E}"/>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381000"/>
    <xdr:sp macro="" textlink="">
      <xdr:nvSpPr>
        <xdr:cNvPr id="20257" name="Check Box 28" hidden="1">
          <a:extLst>
            <a:ext uri="{FF2B5EF4-FFF2-40B4-BE49-F238E27FC236}">
              <a16:creationId xmlns:a16="http://schemas.microsoft.com/office/drawing/2014/main" id="{5FEB0BA8-4088-4A19-8EEB-87137D795849}"/>
            </a:ext>
          </a:extLst>
        </xdr:cNvPr>
        <xdr:cNvSpPr/>
      </xdr:nvSpPr>
      <xdr:spPr bwMode="auto">
        <a:xfrm>
          <a:off x="1840230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66</xdr:row>
      <xdr:rowOff>19050</xdr:rowOff>
    </xdr:from>
    <xdr:to>
      <xdr:col>11</xdr:col>
      <xdr:colOff>579640</xdr:colOff>
      <xdr:row>66</xdr:row>
      <xdr:rowOff>274840</xdr:rowOff>
    </xdr:to>
    <xdr:sp macro="" textlink="" fLocksText="0">
      <xdr:nvSpPr>
        <xdr:cNvPr id="20258" name="Check Box 133" hidden="1">
          <a:extLst>
            <a:ext uri="{FF2B5EF4-FFF2-40B4-BE49-F238E27FC236}">
              <a16:creationId xmlns:a16="http://schemas.microsoft.com/office/drawing/2014/main" id="{8F020A47-4E19-4E13-B7C9-6D7C5E0C7AFC}"/>
            </a:ext>
          </a:extLst>
        </xdr:cNvPr>
        <xdr:cNvSpPr>
          <a:spLocks noRot="1"/>
        </xdr:cNvSpPr>
      </xdr:nvSpPr>
      <xdr:spPr>
        <a:xfrm>
          <a:off x="1837372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65</xdr:row>
      <xdr:rowOff>1371600</xdr:rowOff>
    </xdr:from>
    <xdr:ext cx="381000" cy="381000"/>
    <xdr:sp macro="" textlink="">
      <xdr:nvSpPr>
        <xdr:cNvPr id="20259" name="Check Box 28" hidden="1">
          <a:extLst>
            <a:ext uri="{FF2B5EF4-FFF2-40B4-BE49-F238E27FC236}">
              <a16:creationId xmlns:a16="http://schemas.microsoft.com/office/drawing/2014/main" id="{0893C0F7-B40F-4B2D-9E3A-94DC48443A0E}"/>
            </a:ext>
          </a:extLst>
        </xdr:cNvPr>
        <xdr:cNvSpPr/>
      </xdr:nvSpPr>
      <xdr:spPr bwMode="auto">
        <a:xfrm>
          <a:off x="1840230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66</xdr:row>
      <xdr:rowOff>19050</xdr:rowOff>
    </xdr:from>
    <xdr:to>
      <xdr:col>11</xdr:col>
      <xdr:colOff>579640</xdr:colOff>
      <xdr:row>66</xdr:row>
      <xdr:rowOff>274840</xdr:rowOff>
    </xdr:to>
    <xdr:sp macro="" textlink="" fLocksText="0">
      <xdr:nvSpPr>
        <xdr:cNvPr id="20260" name="Check Box 134" hidden="1">
          <a:extLst>
            <a:ext uri="{FF2B5EF4-FFF2-40B4-BE49-F238E27FC236}">
              <a16:creationId xmlns:a16="http://schemas.microsoft.com/office/drawing/2014/main" id="{84837134-B761-4D97-97AB-D5B0CE09BEEE}"/>
            </a:ext>
          </a:extLst>
        </xdr:cNvPr>
        <xdr:cNvSpPr>
          <a:spLocks noRot="1"/>
        </xdr:cNvSpPr>
      </xdr:nvSpPr>
      <xdr:spPr>
        <a:xfrm>
          <a:off x="1837372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61</xdr:row>
      <xdr:rowOff>1371600</xdr:rowOff>
    </xdr:from>
    <xdr:ext cx="381000" cy="381000"/>
    <xdr:sp macro="" textlink="">
      <xdr:nvSpPr>
        <xdr:cNvPr id="20261" name="Check Box 28" hidden="1">
          <a:extLst>
            <a:ext uri="{FF2B5EF4-FFF2-40B4-BE49-F238E27FC236}">
              <a16:creationId xmlns:a16="http://schemas.microsoft.com/office/drawing/2014/main" id="{D3DAB892-57A4-4DCD-96D0-10E062CE0B40}"/>
            </a:ext>
          </a:extLst>
        </xdr:cNvPr>
        <xdr:cNvSpPr/>
      </xdr:nvSpPr>
      <xdr:spPr bwMode="auto">
        <a:xfrm>
          <a:off x="19259550" y="25831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62</xdr:row>
      <xdr:rowOff>1371600</xdr:rowOff>
    </xdr:from>
    <xdr:ext cx="381000" cy="228600"/>
    <xdr:sp macro="" textlink="">
      <xdr:nvSpPr>
        <xdr:cNvPr id="20262" name="Check Box 36" hidden="1">
          <a:extLst>
            <a:ext uri="{FF2B5EF4-FFF2-40B4-BE49-F238E27FC236}">
              <a16:creationId xmlns:a16="http://schemas.microsoft.com/office/drawing/2014/main" id="{5C1922CD-B821-444E-BDC2-93F517905139}"/>
            </a:ext>
          </a:extLst>
        </xdr:cNvPr>
        <xdr:cNvSpPr/>
      </xdr:nvSpPr>
      <xdr:spPr bwMode="auto">
        <a:xfrm>
          <a:off x="19259550" y="2651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228600"/>
    <xdr:sp macro="" textlink="">
      <xdr:nvSpPr>
        <xdr:cNvPr id="20263" name="Check Box 37" hidden="1">
          <a:extLst>
            <a:ext uri="{FF2B5EF4-FFF2-40B4-BE49-F238E27FC236}">
              <a16:creationId xmlns:a16="http://schemas.microsoft.com/office/drawing/2014/main" id="{EC8E1EF4-31E1-479F-B3E3-73F49A99C2DD}"/>
            </a:ext>
          </a:extLst>
        </xdr:cNvPr>
        <xdr:cNvSpPr/>
      </xdr:nvSpPr>
      <xdr:spPr bwMode="auto">
        <a:xfrm>
          <a:off x="1925955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228600"/>
    <xdr:sp macro="" textlink="">
      <xdr:nvSpPr>
        <xdr:cNvPr id="20264" name="Check Box 38" hidden="1">
          <a:extLst>
            <a:ext uri="{FF2B5EF4-FFF2-40B4-BE49-F238E27FC236}">
              <a16:creationId xmlns:a16="http://schemas.microsoft.com/office/drawing/2014/main" id="{4CA507C8-91CB-476F-AF18-577A1FCC8348}"/>
            </a:ext>
          </a:extLst>
        </xdr:cNvPr>
        <xdr:cNvSpPr/>
      </xdr:nvSpPr>
      <xdr:spPr bwMode="auto">
        <a:xfrm>
          <a:off x="1925955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20265" name="Check Box 39" hidden="1">
          <a:extLst>
            <a:ext uri="{FF2B5EF4-FFF2-40B4-BE49-F238E27FC236}">
              <a16:creationId xmlns:a16="http://schemas.microsoft.com/office/drawing/2014/main" id="{D0BAFC75-EEA0-465F-AEC9-6852E4BC7505}"/>
            </a:ext>
          </a:extLst>
        </xdr:cNvPr>
        <xdr:cNvSpPr/>
      </xdr:nvSpPr>
      <xdr:spPr bwMode="auto">
        <a:xfrm>
          <a:off x="192595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20266" name="Check Box 40" hidden="1">
          <a:extLst>
            <a:ext uri="{FF2B5EF4-FFF2-40B4-BE49-F238E27FC236}">
              <a16:creationId xmlns:a16="http://schemas.microsoft.com/office/drawing/2014/main" id="{26DBCF28-2643-4944-A123-2120DF21FF1F}"/>
            </a:ext>
          </a:extLst>
        </xdr:cNvPr>
        <xdr:cNvSpPr/>
      </xdr:nvSpPr>
      <xdr:spPr bwMode="auto">
        <a:xfrm>
          <a:off x="192595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20267" name="Check Box 41" hidden="1">
          <a:extLst>
            <a:ext uri="{FF2B5EF4-FFF2-40B4-BE49-F238E27FC236}">
              <a16:creationId xmlns:a16="http://schemas.microsoft.com/office/drawing/2014/main" id="{7EB48ECE-98CC-4CCB-8BD1-C21834E015D3}"/>
            </a:ext>
          </a:extLst>
        </xdr:cNvPr>
        <xdr:cNvSpPr/>
      </xdr:nvSpPr>
      <xdr:spPr bwMode="auto">
        <a:xfrm>
          <a:off x="192595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20268" name="Check Box 42" hidden="1">
          <a:extLst>
            <a:ext uri="{FF2B5EF4-FFF2-40B4-BE49-F238E27FC236}">
              <a16:creationId xmlns:a16="http://schemas.microsoft.com/office/drawing/2014/main" id="{7AFB9DFC-D666-4A4C-9280-E5A8461E5C3F}"/>
            </a:ext>
          </a:extLst>
        </xdr:cNvPr>
        <xdr:cNvSpPr/>
      </xdr:nvSpPr>
      <xdr:spPr bwMode="auto">
        <a:xfrm>
          <a:off x="192595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20269" name="Check Box 43" hidden="1">
          <a:extLst>
            <a:ext uri="{FF2B5EF4-FFF2-40B4-BE49-F238E27FC236}">
              <a16:creationId xmlns:a16="http://schemas.microsoft.com/office/drawing/2014/main" id="{BEBC2052-82EF-480B-98AA-1936B45E8505}"/>
            </a:ext>
          </a:extLst>
        </xdr:cNvPr>
        <xdr:cNvSpPr/>
      </xdr:nvSpPr>
      <xdr:spPr bwMode="auto">
        <a:xfrm>
          <a:off x="192595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20270" name="Check Box 44" hidden="1">
          <a:extLst>
            <a:ext uri="{FF2B5EF4-FFF2-40B4-BE49-F238E27FC236}">
              <a16:creationId xmlns:a16="http://schemas.microsoft.com/office/drawing/2014/main" id="{049D18A3-CC19-46E1-8CB6-14EA7E19601A}"/>
            </a:ext>
          </a:extLst>
        </xdr:cNvPr>
        <xdr:cNvSpPr/>
      </xdr:nvSpPr>
      <xdr:spPr bwMode="auto">
        <a:xfrm>
          <a:off x="192595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20271" name="Check Box 45" hidden="1">
          <a:extLst>
            <a:ext uri="{FF2B5EF4-FFF2-40B4-BE49-F238E27FC236}">
              <a16:creationId xmlns:a16="http://schemas.microsoft.com/office/drawing/2014/main" id="{54B6456A-9A9B-401C-8B6C-62C8BD2EC6C7}"/>
            </a:ext>
          </a:extLst>
        </xdr:cNvPr>
        <xdr:cNvSpPr/>
      </xdr:nvSpPr>
      <xdr:spPr bwMode="auto">
        <a:xfrm>
          <a:off x="192595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20272" name="Check Box 46" hidden="1">
          <a:extLst>
            <a:ext uri="{FF2B5EF4-FFF2-40B4-BE49-F238E27FC236}">
              <a16:creationId xmlns:a16="http://schemas.microsoft.com/office/drawing/2014/main" id="{C9E2F1AE-801D-4500-8A78-459C8BAD8317}"/>
            </a:ext>
          </a:extLst>
        </xdr:cNvPr>
        <xdr:cNvSpPr/>
      </xdr:nvSpPr>
      <xdr:spPr bwMode="auto">
        <a:xfrm>
          <a:off x="1925955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20273" name="Check Box 47" hidden="1">
          <a:extLst>
            <a:ext uri="{FF2B5EF4-FFF2-40B4-BE49-F238E27FC236}">
              <a16:creationId xmlns:a16="http://schemas.microsoft.com/office/drawing/2014/main" id="{BD1FABFF-3F19-4199-BF9E-3DCFE849D5E7}"/>
            </a:ext>
          </a:extLst>
        </xdr:cNvPr>
        <xdr:cNvSpPr/>
      </xdr:nvSpPr>
      <xdr:spPr bwMode="auto">
        <a:xfrm>
          <a:off x="1925955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20274" name="Check Box 48" hidden="1">
          <a:extLst>
            <a:ext uri="{FF2B5EF4-FFF2-40B4-BE49-F238E27FC236}">
              <a16:creationId xmlns:a16="http://schemas.microsoft.com/office/drawing/2014/main" id="{9A158220-F047-42D0-A2EB-71617EEB8A89}"/>
            </a:ext>
          </a:extLst>
        </xdr:cNvPr>
        <xdr:cNvSpPr/>
      </xdr:nvSpPr>
      <xdr:spPr bwMode="auto">
        <a:xfrm>
          <a:off x="1925955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20275" name="Check Box 49" hidden="1">
          <a:extLst>
            <a:ext uri="{FF2B5EF4-FFF2-40B4-BE49-F238E27FC236}">
              <a16:creationId xmlns:a16="http://schemas.microsoft.com/office/drawing/2014/main" id="{C2E6EA18-4370-46F4-9329-C45AEC166BEC}"/>
            </a:ext>
          </a:extLst>
        </xdr:cNvPr>
        <xdr:cNvSpPr/>
      </xdr:nvSpPr>
      <xdr:spPr bwMode="auto">
        <a:xfrm>
          <a:off x="1925955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20276" name="Check Box 50" hidden="1">
          <a:extLst>
            <a:ext uri="{FF2B5EF4-FFF2-40B4-BE49-F238E27FC236}">
              <a16:creationId xmlns:a16="http://schemas.microsoft.com/office/drawing/2014/main" id="{C3CD90AC-36C8-4D8F-BCC7-E5774D49240C}"/>
            </a:ext>
          </a:extLst>
        </xdr:cNvPr>
        <xdr:cNvSpPr/>
      </xdr:nvSpPr>
      <xdr:spPr bwMode="auto">
        <a:xfrm>
          <a:off x="1925955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20277" name="Check Box 51" hidden="1">
          <a:extLst>
            <a:ext uri="{FF2B5EF4-FFF2-40B4-BE49-F238E27FC236}">
              <a16:creationId xmlns:a16="http://schemas.microsoft.com/office/drawing/2014/main" id="{30447D29-3779-4FC9-8B17-B3C74AE07FF7}"/>
            </a:ext>
          </a:extLst>
        </xdr:cNvPr>
        <xdr:cNvSpPr/>
      </xdr:nvSpPr>
      <xdr:spPr bwMode="auto">
        <a:xfrm>
          <a:off x="192595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20278" name="Check Box 52" hidden="1">
          <a:extLst>
            <a:ext uri="{FF2B5EF4-FFF2-40B4-BE49-F238E27FC236}">
              <a16:creationId xmlns:a16="http://schemas.microsoft.com/office/drawing/2014/main" id="{5E130E46-F010-40AB-8C37-AFA069D7CD34}"/>
            </a:ext>
          </a:extLst>
        </xdr:cNvPr>
        <xdr:cNvSpPr/>
      </xdr:nvSpPr>
      <xdr:spPr bwMode="auto">
        <a:xfrm>
          <a:off x="192595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20279" name="Check Box 53" hidden="1">
          <a:extLst>
            <a:ext uri="{FF2B5EF4-FFF2-40B4-BE49-F238E27FC236}">
              <a16:creationId xmlns:a16="http://schemas.microsoft.com/office/drawing/2014/main" id="{88B8A658-48DB-49B0-9325-61D980E2539A}"/>
            </a:ext>
          </a:extLst>
        </xdr:cNvPr>
        <xdr:cNvSpPr/>
      </xdr:nvSpPr>
      <xdr:spPr bwMode="auto">
        <a:xfrm>
          <a:off x="192595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20280" name="Check Box 54" hidden="1">
          <a:extLst>
            <a:ext uri="{FF2B5EF4-FFF2-40B4-BE49-F238E27FC236}">
              <a16:creationId xmlns:a16="http://schemas.microsoft.com/office/drawing/2014/main" id="{79A18041-764E-44BB-8213-B0652C24DAA7}"/>
            </a:ext>
          </a:extLst>
        </xdr:cNvPr>
        <xdr:cNvSpPr/>
      </xdr:nvSpPr>
      <xdr:spPr bwMode="auto">
        <a:xfrm>
          <a:off x="192595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20281" name="Check Box 55" hidden="1">
          <a:extLst>
            <a:ext uri="{FF2B5EF4-FFF2-40B4-BE49-F238E27FC236}">
              <a16:creationId xmlns:a16="http://schemas.microsoft.com/office/drawing/2014/main" id="{B2443D64-73DB-4ABE-8E18-B99F813A6F5E}"/>
            </a:ext>
          </a:extLst>
        </xdr:cNvPr>
        <xdr:cNvSpPr/>
      </xdr:nvSpPr>
      <xdr:spPr bwMode="auto">
        <a:xfrm>
          <a:off x="192595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20282" name="Check Box 56" hidden="1">
          <a:extLst>
            <a:ext uri="{FF2B5EF4-FFF2-40B4-BE49-F238E27FC236}">
              <a16:creationId xmlns:a16="http://schemas.microsoft.com/office/drawing/2014/main" id="{D2FEB3B8-E5D6-488A-8CC4-ABEDC34F86BC}"/>
            </a:ext>
          </a:extLst>
        </xdr:cNvPr>
        <xdr:cNvSpPr/>
      </xdr:nvSpPr>
      <xdr:spPr bwMode="auto">
        <a:xfrm>
          <a:off x="192595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20283" name="Check Box 57" hidden="1">
          <a:extLst>
            <a:ext uri="{FF2B5EF4-FFF2-40B4-BE49-F238E27FC236}">
              <a16:creationId xmlns:a16="http://schemas.microsoft.com/office/drawing/2014/main" id="{7AF5E3D9-6B99-4B0E-8142-203B651DA644}"/>
            </a:ext>
          </a:extLst>
        </xdr:cNvPr>
        <xdr:cNvSpPr/>
      </xdr:nvSpPr>
      <xdr:spPr bwMode="auto">
        <a:xfrm>
          <a:off x="192595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20284" name="Check Box 58" hidden="1">
          <a:extLst>
            <a:ext uri="{FF2B5EF4-FFF2-40B4-BE49-F238E27FC236}">
              <a16:creationId xmlns:a16="http://schemas.microsoft.com/office/drawing/2014/main" id="{1ADABDE6-056A-4E8A-AFFB-89FAB75AB985}"/>
            </a:ext>
          </a:extLst>
        </xdr:cNvPr>
        <xdr:cNvSpPr/>
      </xdr:nvSpPr>
      <xdr:spPr bwMode="auto">
        <a:xfrm>
          <a:off x="192595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20285" name="Check Box 59" hidden="1">
          <a:extLst>
            <a:ext uri="{FF2B5EF4-FFF2-40B4-BE49-F238E27FC236}">
              <a16:creationId xmlns:a16="http://schemas.microsoft.com/office/drawing/2014/main" id="{288F4D05-536D-426D-A228-455475248F5B}"/>
            </a:ext>
          </a:extLst>
        </xdr:cNvPr>
        <xdr:cNvSpPr/>
      </xdr:nvSpPr>
      <xdr:spPr bwMode="auto">
        <a:xfrm>
          <a:off x="192595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20286" name="Check Box 60" hidden="1">
          <a:extLst>
            <a:ext uri="{FF2B5EF4-FFF2-40B4-BE49-F238E27FC236}">
              <a16:creationId xmlns:a16="http://schemas.microsoft.com/office/drawing/2014/main" id="{7120E7FC-AFD7-415C-9453-09CBF2276697}"/>
            </a:ext>
          </a:extLst>
        </xdr:cNvPr>
        <xdr:cNvSpPr/>
      </xdr:nvSpPr>
      <xdr:spPr bwMode="auto">
        <a:xfrm>
          <a:off x="192595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20287" name="Check Box 61" hidden="1">
          <a:extLst>
            <a:ext uri="{FF2B5EF4-FFF2-40B4-BE49-F238E27FC236}">
              <a16:creationId xmlns:a16="http://schemas.microsoft.com/office/drawing/2014/main" id="{DD20D183-7088-41D1-B765-925A4C7A6ACD}"/>
            </a:ext>
          </a:extLst>
        </xdr:cNvPr>
        <xdr:cNvSpPr/>
      </xdr:nvSpPr>
      <xdr:spPr bwMode="auto">
        <a:xfrm>
          <a:off x="192595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20288" name="Check Box 62" hidden="1">
          <a:extLst>
            <a:ext uri="{FF2B5EF4-FFF2-40B4-BE49-F238E27FC236}">
              <a16:creationId xmlns:a16="http://schemas.microsoft.com/office/drawing/2014/main" id="{4CDCC23A-D028-4D33-8736-A6D078F16DC0}"/>
            </a:ext>
          </a:extLst>
        </xdr:cNvPr>
        <xdr:cNvSpPr/>
      </xdr:nvSpPr>
      <xdr:spPr bwMode="auto">
        <a:xfrm>
          <a:off x="192595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20289" name="Check Box 63" hidden="1">
          <a:extLst>
            <a:ext uri="{FF2B5EF4-FFF2-40B4-BE49-F238E27FC236}">
              <a16:creationId xmlns:a16="http://schemas.microsoft.com/office/drawing/2014/main" id="{FA0F49EB-B6C6-430E-B1BB-0DCB7C6734A9}"/>
            </a:ext>
          </a:extLst>
        </xdr:cNvPr>
        <xdr:cNvSpPr/>
      </xdr:nvSpPr>
      <xdr:spPr bwMode="auto">
        <a:xfrm>
          <a:off x="192595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20290" name="Check Box 64" hidden="1">
          <a:extLst>
            <a:ext uri="{FF2B5EF4-FFF2-40B4-BE49-F238E27FC236}">
              <a16:creationId xmlns:a16="http://schemas.microsoft.com/office/drawing/2014/main" id="{E075E3E1-45AC-49E5-A93B-AAE0C5420FBD}"/>
            </a:ext>
          </a:extLst>
        </xdr:cNvPr>
        <xdr:cNvSpPr/>
      </xdr:nvSpPr>
      <xdr:spPr bwMode="auto">
        <a:xfrm>
          <a:off x="192595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20291" name="Check Box 65" hidden="1">
          <a:extLst>
            <a:ext uri="{FF2B5EF4-FFF2-40B4-BE49-F238E27FC236}">
              <a16:creationId xmlns:a16="http://schemas.microsoft.com/office/drawing/2014/main" id="{21C24849-73AF-48E8-9B76-E6474A9467C0}"/>
            </a:ext>
          </a:extLst>
        </xdr:cNvPr>
        <xdr:cNvSpPr/>
      </xdr:nvSpPr>
      <xdr:spPr bwMode="auto">
        <a:xfrm>
          <a:off x="192595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20292" name="Check Box 66" hidden="1">
          <a:extLst>
            <a:ext uri="{FF2B5EF4-FFF2-40B4-BE49-F238E27FC236}">
              <a16:creationId xmlns:a16="http://schemas.microsoft.com/office/drawing/2014/main" id="{D9876C18-63CA-471F-BFA6-C9A2AF577748}"/>
            </a:ext>
          </a:extLst>
        </xdr:cNvPr>
        <xdr:cNvSpPr/>
      </xdr:nvSpPr>
      <xdr:spPr bwMode="auto">
        <a:xfrm>
          <a:off x="192595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20293" name="Check Box 67" hidden="1">
          <a:extLst>
            <a:ext uri="{FF2B5EF4-FFF2-40B4-BE49-F238E27FC236}">
              <a16:creationId xmlns:a16="http://schemas.microsoft.com/office/drawing/2014/main" id="{F5FFC332-C8FF-4C95-BD26-9D085892B381}"/>
            </a:ext>
          </a:extLst>
        </xdr:cNvPr>
        <xdr:cNvSpPr/>
      </xdr:nvSpPr>
      <xdr:spPr bwMode="auto">
        <a:xfrm>
          <a:off x="192595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20294" name="Check Box 68" hidden="1">
          <a:extLst>
            <a:ext uri="{FF2B5EF4-FFF2-40B4-BE49-F238E27FC236}">
              <a16:creationId xmlns:a16="http://schemas.microsoft.com/office/drawing/2014/main" id="{B280B821-6C9C-4DEF-B5E7-51DD50DFD949}"/>
            </a:ext>
          </a:extLst>
        </xdr:cNvPr>
        <xdr:cNvSpPr/>
      </xdr:nvSpPr>
      <xdr:spPr bwMode="auto">
        <a:xfrm>
          <a:off x="192595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20295" name="Check Box 69" hidden="1">
          <a:extLst>
            <a:ext uri="{FF2B5EF4-FFF2-40B4-BE49-F238E27FC236}">
              <a16:creationId xmlns:a16="http://schemas.microsoft.com/office/drawing/2014/main" id="{21A1EC76-5798-4570-A24E-6183CD6055D2}"/>
            </a:ext>
          </a:extLst>
        </xdr:cNvPr>
        <xdr:cNvSpPr/>
      </xdr:nvSpPr>
      <xdr:spPr bwMode="auto">
        <a:xfrm>
          <a:off x="192595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20296" name="Check Box 70" hidden="1">
          <a:extLst>
            <a:ext uri="{FF2B5EF4-FFF2-40B4-BE49-F238E27FC236}">
              <a16:creationId xmlns:a16="http://schemas.microsoft.com/office/drawing/2014/main" id="{4652F928-EC31-4A13-98B9-EBBFC77356E4}"/>
            </a:ext>
          </a:extLst>
        </xdr:cNvPr>
        <xdr:cNvSpPr/>
      </xdr:nvSpPr>
      <xdr:spPr bwMode="auto">
        <a:xfrm>
          <a:off x="192595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20297" name="Check Box 71" hidden="1">
          <a:extLst>
            <a:ext uri="{FF2B5EF4-FFF2-40B4-BE49-F238E27FC236}">
              <a16:creationId xmlns:a16="http://schemas.microsoft.com/office/drawing/2014/main" id="{7DFAB510-78CC-468C-A747-965085E83F75}"/>
            </a:ext>
          </a:extLst>
        </xdr:cNvPr>
        <xdr:cNvSpPr/>
      </xdr:nvSpPr>
      <xdr:spPr bwMode="auto">
        <a:xfrm>
          <a:off x="192595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20298" name="Check Box 72" hidden="1">
          <a:extLst>
            <a:ext uri="{FF2B5EF4-FFF2-40B4-BE49-F238E27FC236}">
              <a16:creationId xmlns:a16="http://schemas.microsoft.com/office/drawing/2014/main" id="{0FF88E29-8584-43E1-B3E6-99E501179C78}"/>
            </a:ext>
          </a:extLst>
        </xdr:cNvPr>
        <xdr:cNvSpPr/>
      </xdr:nvSpPr>
      <xdr:spPr bwMode="auto">
        <a:xfrm>
          <a:off x="192595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20299" name="Check Box 73" hidden="1">
          <a:extLst>
            <a:ext uri="{FF2B5EF4-FFF2-40B4-BE49-F238E27FC236}">
              <a16:creationId xmlns:a16="http://schemas.microsoft.com/office/drawing/2014/main" id="{1721B52B-8A66-4B94-AEED-A1A7B67B11C3}"/>
            </a:ext>
          </a:extLst>
        </xdr:cNvPr>
        <xdr:cNvSpPr/>
      </xdr:nvSpPr>
      <xdr:spPr bwMode="auto">
        <a:xfrm>
          <a:off x="192595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20300" name="Check Box 74" hidden="1">
          <a:extLst>
            <a:ext uri="{FF2B5EF4-FFF2-40B4-BE49-F238E27FC236}">
              <a16:creationId xmlns:a16="http://schemas.microsoft.com/office/drawing/2014/main" id="{910C5388-411B-4518-832A-D933E358AEAF}"/>
            </a:ext>
          </a:extLst>
        </xdr:cNvPr>
        <xdr:cNvSpPr/>
      </xdr:nvSpPr>
      <xdr:spPr bwMode="auto">
        <a:xfrm>
          <a:off x="192595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20301" name="Check Box 75" hidden="1">
          <a:extLst>
            <a:ext uri="{FF2B5EF4-FFF2-40B4-BE49-F238E27FC236}">
              <a16:creationId xmlns:a16="http://schemas.microsoft.com/office/drawing/2014/main" id="{F68B4BE8-BC05-441B-9099-1349B8235B74}"/>
            </a:ext>
          </a:extLst>
        </xdr:cNvPr>
        <xdr:cNvSpPr/>
      </xdr:nvSpPr>
      <xdr:spPr bwMode="auto">
        <a:xfrm>
          <a:off x="192595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20302" name="Check Box 76" hidden="1">
          <a:extLst>
            <a:ext uri="{FF2B5EF4-FFF2-40B4-BE49-F238E27FC236}">
              <a16:creationId xmlns:a16="http://schemas.microsoft.com/office/drawing/2014/main" id="{29A226D8-975A-421D-AF5F-C55697789290}"/>
            </a:ext>
          </a:extLst>
        </xdr:cNvPr>
        <xdr:cNvSpPr/>
      </xdr:nvSpPr>
      <xdr:spPr bwMode="auto">
        <a:xfrm>
          <a:off x="192595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20303" name="Check Box 77" hidden="1">
          <a:extLst>
            <a:ext uri="{FF2B5EF4-FFF2-40B4-BE49-F238E27FC236}">
              <a16:creationId xmlns:a16="http://schemas.microsoft.com/office/drawing/2014/main" id="{33A65402-9092-4480-851B-664EBCF124FB}"/>
            </a:ext>
          </a:extLst>
        </xdr:cNvPr>
        <xdr:cNvSpPr/>
      </xdr:nvSpPr>
      <xdr:spPr bwMode="auto">
        <a:xfrm>
          <a:off x="192595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20304" name="Check Box 78" hidden="1">
          <a:extLst>
            <a:ext uri="{FF2B5EF4-FFF2-40B4-BE49-F238E27FC236}">
              <a16:creationId xmlns:a16="http://schemas.microsoft.com/office/drawing/2014/main" id="{89253A42-F36F-42C2-99B7-EF514CBFC4F6}"/>
            </a:ext>
          </a:extLst>
        </xdr:cNvPr>
        <xdr:cNvSpPr/>
      </xdr:nvSpPr>
      <xdr:spPr bwMode="auto">
        <a:xfrm>
          <a:off x="192595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20305" name="Check Box 79" hidden="1">
          <a:extLst>
            <a:ext uri="{FF2B5EF4-FFF2-40B4-BE49-F238E27FC236}">
              <a16:creationId xmlns:a16="http://schemas.microsoft.com/office/drawing/2014/main" id="{6CC39612-AA2F-4909-843F-E9D580148460}"/>
            </a:ext>
          </a:extLst>
        </xdr:cNvPr>
        <xdr:cNvSpPr/>
      </xdr:nvSpPr>
      <xdr:spPr bwMode="auto">
        <a:xfrm>
          <a:off x="192595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20306" name="Check Box 80" hidden="1">
          <a:extLst>
            <a:ext uri="{FF2B5EF4-FFF2-40B4-BE49-F238E27FC236}">
              <a16:creationId xmlns:a16="http://schemas.microsoft.com/office/drawing/2014/main" id="{151AC16C-C97E-498E-87D0-79A2FA4EA535}"/>
            </a:ext>
          </a:extLst>
        </xdr:cNvPr>
        <xdr:cNvSpPr/>
      </xdr:nvSpPr>
      <xdr:spPr bwMode="auto">
        <a:xfrm>
          <a:off x="192595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20307" name="Check Box 81" hidden="1">
          <a:extLst>
            <a:ext uri="{FF2B5EF4-FFF2-40B4-BE49-F238E27FC236}">
              <a16:creationId xmlns:a16="http://schemas.microsoft.com/office/drawing/2014/main" id="{44795228-6B69-4917-988D-F89C9D3F30EB}"/>
            </a:ext>
          </a:extLst>
        </xdr:cNvPr>
        <xdr:cNvSpPr/>
      </xdr:nvSpPr>
      <xdr:spPr bwMode="auto">
        <a:xfrm>
          <a:off x="192595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20308" name="Check Box 82" hidden="1">
          <a:extLst>
            <a:ext uri="{FF2B5EF4-FFF2-40B4-BE49-F238E27FC236}">
              <a16:creationId xmlns:a16="http://schemas.microsoft.com/office/drawing/2014/main" id="{895F4C4D-75AE-4D3E-BDDE-A94762888649}"/>
            </a:ext>
          </a:extLst>
        </xdr:cNvPr>
        <xdr:cNvSpPr/>
      </xdr:nvSpPr>
      <xdr:spPr bwMode="auto">
        <a:xfrm>
          <a:off x="192595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20309" name="Check Box 83" hidden="1">
          <a:extLst>
            <a:ext uri="{FF2B5EF4-FFF2-40B4-BE49-F238E27FC236}">
              <a16:creationId xmlns:a16="http://schemas.microsoft.com/office/drawing/2014/main" id="{A0212E53-1509-4741-85A6-157ED84F0946}"/>
            </a:ext>
          </a:extLst>
        </xdr:cNvPr>
        <xdr:cNvSpPr/>
      </xdr:nvSpPr>
      <xdr:spPr bwMode="auto">
        <a:xfrm>
          <a:off x="192595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20310" name="Check Box 84" hidden="1">
          <a:extLst>
            <a:ext uri="{FF2B5EF4-FFF2-40B4-BE49-F238E27FC236}">
              <a16:creationId xmlns:a16="http://schemas.microsoft.com/office/drawing/2014/main" id="{5DADB9A9-BFBD-4CE0-ACDE-718FE3F3EB8B}"/>
            </a:ext>
          </a:extLst>
        </xdr:cNvPr>
        <xdr:cNvSpPr/>
      </xdr:nvSpPr>
      <xdr:spPr bwMode="auto">
        <a:xfrm>
          <a:off x="192595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20311" name="Check Box 85" hidden="1">
          <a:extLst>
            <a:ext uri="{FF2B5EF4-FFF2-40B4-BE49-F238E27FC236}">
              <a16:creationId xmlns:a16="http://schemas.microsoft.com/office/drawing/2014/main" id="{521D2BA8-944F-4794-932E-297086439DD2}"/>
            </a:ext>
          </a:extLst>
        </xdr:cNvPr>
        <xdr:cNvSpPr/>
      </xdr:nvSpPr>
      <xdr:spPr bwMode="auto">
        <a:xfrm>
          <a:off x="192595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20312" name="Check Box 86" hidden="1">
          <a:extLst>
            <a:ext uri="{FF2B5EF4-FFF2-40B4-BE49-F238E27FC236}">
              <a16:creationId xmlns:a16="http://schemas.microsoft.com/office/drawing/2014/main" id="{64FE64AC-B4FB-43AF-9AD6-7BDCD4071AA4}"/>
            </a:ext>
          </a:extLst>
        </xdr:cNvPr>
        <xdr:cNvSpPr/>
      </xdr:nvSpPr>
      <xdr:spPr bwMode="auto">
        <a:xfrm>
          <a:off x="192595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20313" name="Check Box 87" hidden="1">
          <a:extLst>
            <a:ext uri="{FF2B5EF4-FFF2-40B4-BE49-F238E27FC236}">
              <a16:creationId xmlns:a16="http://schemas.microsoft.com/office/drawing/2014/main" id="{22FA636C-BC05-43F1-AB4B-1A44DF468428}"/>
            </a:ext>
          </a:extLst>
        </xdr:cNvPr>
        <xdr:cNvSpPr/>
      </xdr:nvSpPr>
      <xdr:spPr bwMode="auto">
        <a:xfrm>
          <a:off x="192595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20314" name="Check Box 88" hidden="1">
          <a:extLst>
            <a:ext uri="{FF2B5EF4-FFF2-40B4-BE49-F238E27FC236}">
              <a16:creationId xmlns:a16="http://schemas.microsoft.com/office/drawing/2014/main" id="{BAC6FFE9-810B-4936-AE49-7A1B0122215E}"/>
            </a:ext>
          </a:extLst>
        </xdr:cNvPr>
        <xdr:cNvSpPr/>
      </xdr:nvSpPr>
      <xdr:spPr bwMode="auto">
        <a:xfrm>
          <a:off x="192595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20315" name="Check Box 89" hidden="1">
          <a:extLst>
            <a:ext uri="{FF2B5EF4-FFF2-40B4-BE49-F238E27FC236}">
              <a16:creationId xmlns:a16="http://schemas.microsoft.com/office/drawing/2014/main" id="{63A86AA0-EA22-41AC-AE76-ADBC6647B030}"/>
            </a:ext>
          </a:extLst>
        </xdr:cNvPr>
        <xdr:cNvSpPr/>
      </xdr:nvSpPr>
      <xdr:spPr bwMode="auto">
        <a:xfrm>
          <a:off x="192595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20316" name="Check Box 90" hidden="1">
          <a:extLst>
            <a:ext uri="{FF2B5EF4-FFF2-40B4-BE49-F238E27FC236}">
              <a16:creationId xmlns:a16="http://schemas.microsoft.com/office/drawing/2014/main" id="{4B28495D-DAE3-478A-AC3C-C51A466B06A0}"/>
            </a:ext>
          </a:extLst>
        </xdr:cNvPr>
        <xdr:cNvSpPr/>
      </xdr:nvSpPr>
      <xdr:spPr bwMode="auto">
        <a:xfrm>
          <a:off x="192595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20317" name="Check Box 91" hidden="1">
          <a:extLst>
            <a:ext uri="{FF2B5EF4-FFF2-40B4-BE49-F238E27FC236}">
              <a16:creationId xmlns:a16="http://schemas.microsoft.com/office/drawing/2014/main" id="{A668DA96-043D-4FF1-8804-4EB7488AF6BF}"/>
            </a:ext>
          </a:extLst>
        </xdr:cNvPr>
        <xdr:cNvSpPr/>
      </xdr:nvSpPr>
      <xdr:spPr bwMode="auto">
        <a:xfrm>
          <a:off x="192595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20318" name="Check Box 92" hidden="1">
          <a:extLst>
            <a:ext uri="{FF2B5EF4-FFF2-40B4-BE49-F238E27FC236}">
              <a16:creationId xmlns:a16="http://schemas.microsoft.com/office/drawing/2014/main" id="{99197524-9148-4D72-B492-558809479E68}"/>
            </a:ext>
          </a:extLst>
        </xdr:cNvPr>
        <xdr:cNvSpPr/>
      </xdr:nvSpPr>
      <xdr:spPr bwMode="auto">
        <a:xfrm>
          <a:off x="192595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20319" name="Check Box 93" hidden="1">
          <a:extLst>
            <a:ext uri="{FF2B5EF4-FFF2-40B4-BE49-F238E27FC236}">
              <a16:creationId xmlns:a16="http://schemas.microsoft.com/office/drawing/2014/main" id="{B61A1796-A19D-43EB-A743-7EC99CEDEE25}"/>
            </a:ext>
          </a:extLst>
        </xdr:cNvPr>
        <xdr:cNvSpPr/>
      </xdr:nvSpPr>
      <xdr:spPr bwMode="auto">
        <a:xfrm>
          <a:off x="192595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20320" name="Check Box 94" hidden="1">
          <a:extLst>
            <a:ext uri="{FF2B5EF4-FFF2-40B4-BE49-F238E27FC236}">
              <a16:creationId xmlns:a16="http://schemas.microsoft.com/office/drawing/2014/main" id="{CE0550D3-EB36-4A78-876B-BFD7CF8A1812}"/>
            </a:ext>
          </a:extLst>
        </xdr:cNvPr>
        <xdr:cNvSpPr/>
      </xdr:nvSpPr>
      <xdr:spPr bwMode="auto">
        <a:xfrm>
          <a:off x="192595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20321" name="Check Box 95" hidden="1">
          <a:extLst>
            <a:ext uri="{FF2B5EF4-FFF2-40B4-BE49-F238E27FC236}">
              <a16:creationId xmlns:a16="http://schemas.microsoft.com/office/drawing/2014/main" id="{A87B0B46-6AF7-4B8D-9A60-E27C53DFA7F7}"/>
            </a:ext>
          </a:extLst>
        </xdr:cNvPr>
        <xdr:cNvSpPr/>
      </xdr:nvSpPr>
      <xdr:spPr bwMode="auto">
        <a:xfrm>
          <a:off x="192595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20322" name="Check Box 96" hidden="1">
          <a:extLst>
            <a:ext uri="{FF2B5EF4-FFF2-40B4-BE49-F238E27FC236}">
              <a16:creationId xmlns:a16="http://schemas.microsoft.com/office/drawing/2014/main" id="{58F3F17B-F59A-4B5B-A684-579346C344F1}"/>
            </a:ext>
          </a:extLst>
        </xdr:cNvPr>
        <xdr:cNvSpPr/>
      </xdr:nvSpPr>
      <xdr:spPr bwMode="auto">
        <a:xfrm>
          <a:off x="192595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20323" name="Check Box 97" hidden="1">
          <a:extLst>
            <a:ext uri="{FF2B5EF4-FFF2-40B4-BE49-F238E27FC236}">
              <a16:creationId xmlns:a16="http://schemas.microsoft.com/office/drawing/2014/main" id="{611CD5DA-E435-4A01-B585-A7C1451AB946}"/>
            </a:ext>
          </a:extLst>
        </xdr:cNvPr>
        <xdr:cNvSpPr/>
      </xdr:nvSpPr>
      <xdr:spPr bwMode="auto">
        <a:xfrm>
          <a:off x="192595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20324" name="Check Box 98" hidden="1">
          <a:extLst>
            <a:ext uri="{FF2B5EF4-FFF2-40B4-BE49-F238E27FC236}">
              <a16:creationId xmlns:a16="http://schemas.microsoft.com/office/drawing/2014/main" id="{92F5F3F3-A723-4261-B9A1-A79C47A4388B}"/>
            </a:ext>
          </a:extLst>
        </xdr:cNvPr>
        <xdr:cNvSpPr/>
      </xdr:nvSpPr>
      <xdr:spPr bwMode="auto">
        <a:xfrm>
          <a:off x="192595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20325" name="Check Box 99" hidden="1">
          <a:extLst>
            <a:ext uri="{FF2B5EF4-FFF2-40B4-BE49-F238E27FC236}">
              <a16:creationId xmlns:a16="http://schemas.microsoft.com/office/drawing/2014/main" id="{2B817DB8-F0BD-4D53-89A5-075CE0DDCC16}"/>
            </a:ext>
          </a:extLst>
        </xdr:cNvPr>
        <xdr:cNvSpPr/>
      </xdr:nvSpPr>
      <xdr:spPr bwMode="auto">
        <a:xfrm>
          <a:off x="192595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20326" name="Check Box 100" hidden="1">
          <a:extLst>
            <a:ext uri="{FF2B5EF4-FFF2-40B4-BE49-F238E27FC236}">
              <a16:creationId xmlns:a16="http://schemas.microsoft.com/office/drawing/2014/main" id="{3D803127-FF19-43B0-AB23-361CE760C210}"/>
            </a:ext>
          </a:extLst>
        </xdr:cNvPr>
        <xdr:cNvSpPr/>
      </xdr:nvSpPr>
      <xdr:spPr bwMode="auto">
        <a:xfrm>
          <a:off x="192595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20327" name="Check Box 101" hidden="1">
          <a:extLst>
            <a:ext uri="{FF2B5EF4-FFF2-40B4-BE49-F238E27FC236}">
              <a16:creationId xmlns:a16="http://schemas.microsoft.com/office/drawing/2014/main" id="{075A9865-0566-4667-8859-F8DB4309F57E}"/>
            </a:ext>
          </a:extLst>
        </xdr:cNvPr>
        <xdr:cNvSpPr/>
      </xdr:nvSpPr>
      <xdr:spPr bwMode="auto">
        <a:xfrm>
          <a:off x="192595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28" name="Check Box 102" hidden="1">
          <a:extLst>
            <a:ext uri="{FF2B5EF4-FFF2-40B4-BE49-F238E27FC236}">
              <a16:creationId xmlns:a16="http://schemas.microsoft.com/office/drawing/2014/main" id="{7DB2CCB0-1BF0-4AFF-AC21-AB7ACC83E4E8}"/>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29" name="Check Box 103" hidden="1">
          <a:extLst>
            <a:ext uri="{FF2B5EF4-FFF2-40B4-BE49-F238E27FC236}">
              <a16:creationId xmlns:a16="http://schemas.microsoft.com/office/drawing/2014/main" id="{CB5522DD-FCF4-408E-A1F5-36EE333DDF93}"/>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30" name="Check Box 104" hidden="1">
          <a:extLst>
            <a:ext uri="{FF2B5EF4-FFF2-40B4-BE49-F238E27FC236}">
              <a16:creationId xmlns:a16="http://schemas.microsoft.com/office/drawing/2014/main" id="{6E4F8235-A128-430B-BB0D-E90747A5C0E8}"/>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31" name="Check Box 105" hidden="1">
          <a:extLst>
            <a:ext uri="{FF2B5EF4-FFF2-40B4-BE49-F238E27FC236}">
              <a16:creationId xmlns:a16="http://schemas.microsoft.com/office/drawing/2014/main" id="{10AB8DBE-7810-496D-8D49-8E72018A4CAB}"/>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32" name="Check Box 106" hidden="1">
          <a:extLst>
            <a:ext uri="{FF2B5EF4-FFF2-40B4-BE49-F238E27FC236}">
              <a16:creationId xmlns:a16="http://schemas.microsoft.com/office/drawing/2014/main" id="{9BAD356A-B327-4C9E-8A11-F12A20F0107A}"/>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33" name="Check Box 107" hidden="1">
          <a:extLst>
            <a:ext uri="{FF2B5EF4-FFF2-40B4-BE49-F238E27FC236}">
              <a16:creationId xmlns:a16="http://schemas.microsoft.com/office/drawing/2014/main" id="{95C17499-9DE9-42A4-9378-F798973AEDFF}"/>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34" name="Check Box 108" hidden="1">
          <a:extLst>
            <a:ext uri="{FF2B5EF4-FFF2-40B4-BE49-F238E27FC236}">
              <a16:creationId xmlns:a16="http://schemas.microsoft.com/office/drawing/2014/main" id="{5473D1AC-9FEB-4897-97DD-7D1AEB940670}"/>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35" name="Check Box 109" hidden="1">
          <a:extLst>
            <a:ext uri="{FF2B5EF4-FFF2-40B4-BE49-F238E27FC236}">
              <a16:creationId xmlns:a16="http://schemas.microsoft.com/office/drawing/2014/main" id="{BF07DFAA-BFE2-4ACE-8C58-E8FE79C80DDF}"/>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36" name="Check Box 110" hidden="1">
          <a:extLst>
            <a:ext uri="{FF2B5EF4-FFF2-40B4-BE49-F238E27FC236}">
              <a16:creationId xmlns:a16="http://schemas.microsoft.com/office/drawing/2014/main" id="{4E7E92EE-817F-4C6A-9E51-B9457A2AB5AD}"/>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37" name="Check Box 111" hidden="1">
          <a:extLst>
            <a:ext uri="{FF2B5EF4-FFF2-40B4-BE49-F238E27FC236}">
              <a16:creationId xmlns:a16="http://schemas.microsoft.com/office/drawing/2014/main" id="{A24714E4-0C13-44BC-97C3-0566C2A50D18}"/>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38" name="Check Box 112" hidden="1">
          <a:extLst>
            <a:ext uri="{FF2B5EF4-FFF2-40B4-BE49-F238E27FC236}">
              <a16:creationId xmlns:a16="http://schemas.microsoft.com/office/drawing/2014/main" id="{5A0D176A-4477-4B17-ADDF-E23B90C9987D}"/>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39" name="Check Box 113" hidden="1">
          <a:extLst>
            <a:ext uri="{FF2B5EF4-FFF2-40B4-BE49-F238E27FC236}">
              <a16:creationId xmlns:a16="http://schemas.microsoft.com/office/drawing/2014/main" id="{00C9AA63-7E01-4218-A8EA-07EEF8F46A2D}"/>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40" name="Check Box 114" hidden="1">
          <a:extLst>
            <a:ext uri="{FF2B5EF4-FFF2-40B4-BE49-F238E27FC236}">
              <a16:creationId xmlns:a16="http://schemas.microsoft.com/office/drawing/2014/main" id="{AF8DFC72-E820-428D-BFEC-047EC133B513}"/>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41" name="Check Box 115" hidden="1">
          <a:extLst>
            <a:ext uri="{FF2B5EF4-FFF2-40B4-BE49-F238E27FC236}">
              <a16:creationId xmlns:a16="http://schemas.microsoft.com/office/drawing/2014/main" id="{5A3FF191-BFDB-4ABF-86BE-640BB315C1AA}"/>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42" name="Check Box 116" hidden="1">
          <a:extLst>
            <a:ext uri="{FF2B5EF4-FFF2-40B4-BE49-F238E27FC236}">
              <a16:creationId xmlns:a16="http://schemas.microsoft.com/office/drawing/2014/main" id="{85F203E1-E86F-49EE-B16B-D9C262BE55F3}"/>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43" name="Check Box 117" hidden="1">
          <a:extLst>
            <a:ext uri="{FF2B5EF4-FFF2-40B4-BE49-F238E27FC236}">
              <a16:creationId xmlns:a16="http://schemas.microsoft.com/office/drawing/2014/main" id="{B2200BC6-6CDA-4EAA-86C7-7FD16B258B1A}"/>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44" name="Check Box 118" hidden="1">
          <a:extLst>
            <a:ext uri="{FF2B5EF4-FFF2-40B4-BE49-F238E27FC236}">
              <a16:creationId xmlns:a16="http://schemas.microsoft.com/office/drawing/2014/main" id="{5F081734-6343-465E-A092-0C20FD77DDAC}"/>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45" name="Check Box 119" hidden="1">
          <a:extLst>
            <a:ext uri="{FF2B5EF4-FFF2-40B4-BE49-F238E27FC236}">
              <a16:creationId xmlns:a16="http://schemas.microsoft.com/office/drawing/2014/main" id="{60B2EE19-752A-4DC6-8F8E-C9C5BE6A329A}"/>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46" name="Check Box 120" hidden="1">
          <a:extLst>
            <a:ext uri="{FF2B5EF4-FFF2-40B4-BE49-F238E27FC236}">
              <a16:creationId xmlns:a16="http://schemas.microsoft.com/office/drawing/2014/main" id="{B2E16D22-7A74-4E70-A422-2B0B5E02F5BD}"/>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47" name="Check Box 121" hidden="1">
          <a:extLst>
            <a:ext uri="{FF2B5EF4-FFF2-40B4-BE49-F238E27FC236}">
              <a16:creationId xmlns:a16="http://schemas.microsoft.com/office/drawing/2014/main" id="{A654C2E0-478D-492D-B7C3-0EC7B5BD8775}"/>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48" name="Check Box 122" hidden="1">
          <a:extLst>
            <a:ext uri="{FF2B5EF4-FFF2-40B4-BE49-F238E27FC236}">
              <a16:creationId xmlns:a16="http://schemas.microsoft.com/office/drawing/2014/main" id="{FD7B7948-C320-4A18-919F-4A02D85BE715}"/>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49" name="Check Box 123" hidden="1">
          <a:extLst>
            <a:ext uri="{FF2B5EF4-FFF2-40B4-BE49-F238E27FC236}">
              <a16:creationId xmlns:a16="http://schemas.microsoft.com/office/drawing/2014/main" id="{1756EC99-48D8-4544-817F-621F921B8862}"/>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50" name="Check Box 124" hidden="1">
          <a:extLst>
            <a:ext uri="{FF2B5EF4-FFF2-40B4-BE49-F238E27FC236}">
              <a16:creationId xmlns:a16="http://schemas.microsoft.com/office/drawing/2014/main" id="{DED12932-0838-4135-9333-D81F5579BBE8}"/>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51" name="Check Box 125" hidden="1">
          <a:extLst>
            <a:ext uri="{FF2B5EF4-FFF2-40B4-BE49-F238E27FC236}">
              <a16:creationId xmlns:a16="http://schemas.microsoft.com/office/drawing/2014/main" id="{10A54DB1-37D9-43DE-AA39-2EB998758C04}"/>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52" name="Check Box 126" hidden="1">
          <a:extLst>
            <a:ext uri="{FF2B5EF4-FFF2-40B4-BE49-F238E27FC236}">
              <a16:creationId xmlns:a16="http://schemas.microsoft.com/office/drawing/2014/main" id="{653105CC-600E-4E4E-AE32-E3D0AAE5F31C}"/>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75</xdr:row>
      <xdr:rowOff>1371600</xdr:rowOff>
    </xdr:from>
    <xdr:ext cx="381000" cy="228600"/>
    <xdr:sp macro="" textlink="">
      <xdr:nvSpPr>
        <xdr:cNvPr id="20353" name="Check Box 127" hidden="1">
          <a:extLst>
            <a:ext uri="{FF2B5EF4-FFF2-40B4-BE49-F238E27FC236}">
              <a16:creationId xmlns:a16="http://schemas.microsoft.com/office/drawing/2014/main" id="{40DD5B0C-6475-4384-AD0F-B0AEFC21F54A}"/>
            </a:ext>
          </a:extLst>
        </xdr:cNvPr>
        <xdr:cNvSpPr/>
      </xdr:nvSpPr>
      <xdr:spPr bwMode="auto">
        <a:xfrm>
          <a:off x="19259550" y="35433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62</xdr:row>
      <xdr:rowOff>19050</xdr:rowOff>
    </xdr:from>
    <xdr:to>
      <xdr:col>12</xdr:col>
      <xdr:colOff>579640</xdr:colOff>
      <xdr:row>62</xdr:row>
      <xdr:rowOff>274840</xdr:rowOff>
    </xdr:to>
    <xdr:sp macro="" textlink="" fLocksText="0">
      <xdr:nvSpPr>
        <xdr:cNvPr id="20354" name="Check Box 135" hidden="1">
          <a:extLst>
            <a:ext uri="{FF2B5EF4-FFF2-40B4-BE49-F238E27FC236}">
              <a16:creationId xmlns:a16="http://schemas.microsoft.com/office/drawing/2014/main" id="{B27FAEC6-F5DF-4BD5-AF56-24ACE759234D}"/>
            </a:ext>
          </a:extLst>
        </xdr:cNvPr>
        <xdr:cNvSpPr>
          <a:spLocks noRot="1"/>
        </xdr:cNvSpPr>
      </xdr:nvSpPr>
      <xdr:spPr>
        <a:xfrm>
          <a:off x="19230975" y="25850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62</xdr:row>
      <xdr:rowOff>1371600</xdr:rowOff>
    </xdr:from>
    <xdr:ext cx="381000" cy="381000"/>
    <xdr:sp macro="" textlink="">
      <xdr:nvSpPr>
        <xdr:cNvPr id="20355" name="Check Box 28" hidden="1">
          <a:extLst>
            <a:ext uri="{FF2B5EF4-FFF2-40B4-BE49-F238E27FC236}">
              <a16:creationId xmlns:a16="http://schemas.microsoft.com/office/drawing/2014/main" id="{33F53F41-8A71-4AFF-98F5-F58B026B6AB0}"/>
            </a:ext>
          </a:extLst>
        </xdr:cNvPr>
        <xdr:cNvSpPr/>
      </xdr:nvSpPr>
      <xdr:spPr bwMode="auto">
        <a:xfrm>
          <a:off x="1925955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63</xdr:row>
      <xdr:rowOff>19050</xdr:rowOff>
    </xdr:from>
    <xdr:to>
      <xdr:col>12</xdr:col>
      <xdr:colOff>579640</xdr:colOff>
      <xdr:row>63</xdr:row>
      <xdr:rowOff>274840</xdr:rowOff>
    </xdr:to>
    <xdr:sp macro="" textlink="" fLocksText="0">
      <xdr:nvSpPr>
        <xdr:cNvPr id="20356" name="Check Box 136" hidden="1">
          <a:extLst>
            <a:ext uri="{FF2B5EF4-FFF2-40B4-BE49-F238E27FC236}">
              <a16:creationId xmlns:a16="http://schemas.microsoft.com/office/drawing/2014/main" id="{05825A99-9486-40B3-B2B5-F1D836D83FF0}"/>
            </a:ext>
          </a:extLst>
        </xdr:cNvPr>
        <xdr:cNvSpPr>
          <a:spLocks noRot="1"/>
        </xdr:cNvSpPr>
      </xdr:nvSpPr>
      <xdr:spPr>
        <a:xfrm>
          <a:off x="19230975" y="26536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63</xdr:row>
      <xdr:rowOff>1371600</xdr:rowOff>
    </xdr:from>
    <xdr:ext cx="381000" cy="381000"/>
    <xdr:sp macro="" textlink="">
      <xdr:nvSpPr>
        <xdr:cNvPr id="20357" name="Check Box 28" hidden="1">
          <a:extLst>
            <a:ext uri="{FF2B5EF4-FFF2-40B4-BE49-F238E27FC236}">
              <a16:creationId xmlns:a16="http://schemas.microsoft.com/office/drawing/2014/main" id="{0E3CAC44-7745-4877-A204-4F5A607C54B7}"/>
            </a:ext>
          </a:extLst>
        </xdr:cNvPr>
        <xdr:cNvSpPr/>
      </xdr:nvSpPr>
      <xdr:spPr bwMode="auto">
        <a:xfrm>
          <a:off x="192595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64</xdr:row>
      <xdr:rowOff>19050</xdr:rowOff>
    </xdr:from>
    <xdr:to>
      <xdr:col>12</xdr:col>
      <xdr:colOff>579640</xdr:colOff>
      <xdr:row>64</xdr:row>
      <xdr:rowOff>274840</xdr:rowOff>
    </xdr:to>
    <xdr:sp macro="" textlink="" fLocksText="0">
      <xdr:nvSpPr>
        <xdr:cNvPr id="20358" name="Check Box 137" hidden="1">
          <a:extLst>
            <a:ext uri="{FF2B5EF4-FFF2-40B4-BE49-F238E27FC236}">
              <a16:creationId xmlns:a16="http://schemas.microsoft.com/office/drawing/2014/main" id="{4085FDFA-4FF5-4CA2-B5DF-338BEF03137B}"/>
            </a:ext>
          </a:extLst>
        </xdr:cNvPr>
        <xdr:cNvSpPr>
          <a:spLocks noRot="1"/>
        </xdr:cNvSpPr>
      </xdr:nvSpPr>
      <xdr:spPr>
        <a:xfrm>
          <a:off x="19230975" y="2722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381000"/>
    <xdr:sp macro="" textlink="">
      <xdr:nvSpPr>
        <xdr:cNvPr id="20359" name="Check Box 28" hidden="1">
          <a:extLst>
            <a:ext uri="{FF2B5EF4-FFF2-40B4-BE49-F238E27FC236}">
              <a16:creationId xmlns:a16="http://schemas.microsoft.com/office/drawing/2014/main" id="{B0C77370-AF3F-425D-9277-BCDCCFD87CB4}"/>
            </a:ext>
          </a:extLst>
        </xdr:cNvPr>
        <xdr:cNvSpPr/>
      </xdr:nvSpPr>
      <xdr:spPr bwMode="auto">
        <a:xfrm>
          <a:off x="192595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249691</xdr:rowOff>
    </xdr:to>
    <xdr:sp macro="" textlink="" fLocksText="0">
      <xdr:nvSpPr>
        <xdr:cNvPr id="20360" name="Check Box 138" hidden="1">
          <a:extLst>
            <a:ext uri="{FF2B5EF4-FFF2-40B4-BE49-F238E27FC236}">
              <a16:creationId xmlns:a16="http://schemas.microsoft.com/office/drawing/2014/main" id="{51D44692-BB04-41E2-8A8C-66729540B2E8}"/>
            </a:ext>
          </a:extLst>
        </xdr:cNvPr>
        <xdr:cNvSpPr>
          <a:spLocks noRot="1"/>
        </xdr:cNvSpPr>
      </xdr:nvSpPr>
      <xdr:spPr>
        <a:xfrm>
          <a:off x="1923097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65</xdr:row>
      <xdr:rowOff>1371600</xdr:rowOff>
    </xdr:from>
    <xdr:ext cx="381000" cy="381000"/>
    <xdr:sp macro="" textlink="">
      <xdr:nvSpPr>
        <xdr:cNvPr id="20361" name="Check Box 28" hidden="1">
          <a:extLst>
            <a:ext uri="{FF2B5EF4-FFF2-40B4-BE49-F238E27FC236}">
              <a16:creationId xmlns:a16="http://schemas.microsoft.com/office/drawing/2014/main" id="{C224DA86-4FAA-42CB-AA28-E1F015971DA0}"/>
            </a:ext>
          </a:extLst>
        </xdr:cNvPr>
        <xdr:cNvSpPr/>
      </xdr:nvSpPr>
      <xdr:spPr bwMode="auto">
        <a:xfrm>
          <a:off x="1925955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66</xdr:row>
      <xdr:rowOff>19050</xdr:rowOff>
    </xdr:from>
    <xdr:to>
      <xdr:col>12</xdr:col>
      <xdr:colOff>579640</xdr:colOff>
      <xdr:row>66</xdr:row>
      <xdr:rowOff>274840</xdr:rowOff>
    </xdr:to>
    <xdr:sp macro="" textlink="" fLocksText="0">
      <xdr:nvSpPr>
        <xdr:cNvPr id="20362" name="Check Box 139" hidden="1">
          <a:extLst>
            <a:ext uri="{FF2B5EF4-FFF2-40B4-BE49-F238E27FC236}">
              <a16:creationId xmlns:a16="http://schemas.microsoft.com/office/drawing/2014/main" id="{6D4CAA95-F1B7-4D3A-8E37-1617891647D3}"/>
            </a:ext>
          </a:extLst>
        </xdr:cNvPr>
        <xdr:cNvSpPr>
          <a:spLocks noRot="1"/>
        </xdr:cNvSpPr>
      </xdr:nvSpPr>
      <xdr:spPr>
        <a:xfrm>
          <a:off x="1923097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66</xdr:row>
      <xdr:rowOff>1371600</xdr:rowOff>
    </xdr:from>
    <xdr:ext cx="381000" cy="381000"/>
    <xdr:sp macro="" textlink="">
      <xdr:nvSpPr>
        <xdr:cNvPr id="20363" name="Check Box 28" hidden="1">
          <a:extLst>
            <a:ext uri="{FF2B5EF4-FFF2-40B4-BE49-F238E27FC236}">
              <a16:creationId xmlns:a16="http://schemas.microsoft.com/office/drawing/2014/main" id="{EA615681-AAF0-459C-90E9-836CE244DBED}"/>
            </a:ext>
          </a:extLst>
        </xdr:cNvPr>
        <xdr:cNvSpPr/>
      </xdr:nvSpPr>
      <xdr:spPr bwMode="auto">
        <a:xfrm>
          <a:off x="19259550" y="29260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67</xdr:row>
      <xdr:rowOff>19050</xdr:rowOff>
    </xdr:from>
    <xdr:to>
      <xdr:col>12</xdr:col>
      <xdr:colOff>579640</xdr:colOff>
      <xdr:row>67</xdr:row>
      <xdr:rowOff>274840</xdr:rowOff>
    </xdr:to>
    <xdr:sp macro="" textlink="" fLocksText="0">
      <xdr:nvSpPr>
        <xdr:cNvPr id="20364" name="Check Box 140" hidden="1">
          <a:extLst>
            <a:ext uri="{FF2B5EF4-FFF2-40B4-BE49-F238E27FC236}">
              <a16:creationId xmlns:a16="http://schemas.microsoft.com/office/drawing/2014/main" id="{87821D76-406C-4666-9C3C-F5E503CFA3E6}"/>
            </a:ext>
          </a:extLst>
        </xdr:cNvPr>
        <xdr:cNvSpPr>
          <a:spLocks noRot="1"/>
        </xdr:cNvSpPr>
      </xdr:nvSpPr>
      <xdr:spPr>
        <a:xfrm>
          <a:off x="19230975" y="29279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67</xdr:row>
      <xdr:rowOff>1371600</xdr:rowOff>
    </xdr:from>
    <xdr:ext cx="381000" cy="381000"/>
    <xdr:sp macro="" textlink="">
      <xdr:nvSpPr>
        <xdr:cNvPr id="20365" name="Check Box 28" hidden="1">
          <a:extLst>
            <a:ext uri="{FF2B5EF4-FFF2-40B4-BE49-F238E27FC236}">
              <a16:creationId xmlns:a16="http://schemas.microsoft.com/office/drawing/2014/main" id="{80AD782C-C002-4DBE-8035-A2E05185B0EA}"/>
            </a:ext>
          </a:extLst>
        </xdr:cNvPr>
        <xdr:cNvSpPr/>
      </xdr:nvSpPr>
      <xdr:spPr bwMode="auto">
        <a:xfrm>
          <a:off x="19259550" y="29946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68</xdr:row>
      <xdr:rowOff>19050</xdr:rowOff>
    </xdr:from>
    <xdr:to>
      <xdr:col>12</xdr:col>
      <xdr:colOff>579640</xdr:colOff>
      <xdr:row>68</xdr:row>
      <xdr:rowOff>274840</xdr:rowOff>
    </xdr:to>
    <xdr:sp macro="" textlink="" fLocksText="0">
      <xdr:nvSpPr>
        <xdr:cNvPr id="20366" name="Check Box 141" hidden="1">
          <a:extLst>
            <a:ext uri="{FF2B5EF4-FFF2-40B4-BE49-F238E27FC236}">
              <a16:creationId xmlns:a16="http://schemas.microsoft.com/office/drawing/2014/main" id="{3D3303A4-CD99-477B-9B6E-4C4F64A3A8B1}"/>
            </a:ext>
          </a:extLst>
        </xdr:cNvPr>
        <xdr:cNvSpPr>
          <a:spLocks noRot="1"/>
        </xdr:cNvSpPr>
      </xdr:nvSpPr>
      <xdr:spPr>
        <a:xfrm>
          <a:off x="19230975" y="29965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68</xdr:row>
      <xdr:rowOff>1371600</xdr:rowOff>
    </xdr:from>
    <xdr:ext cx="381000" cy="381000"/>
    <xdr:sp macro="" textlink="">
      <xdr:nvSpPr>
        <xdr:cNvPr id="20367" name="Check Box 28" hidden="1">
          <a:extLst>
            <a:ext uri="{FF2B5EF4-FFF2-40B4-BE49-F238E27FC236}">
              <a16:creationId xmlns:a16="http://schemas.microsoft.com/office/drawing/2014/main" id="{05C61A7E-D247-4BCC-B2C9-9155E0D66577}"/>
            </a:ext>
          </a:extLst>
        </xdr:cNvPr>
        <xdr:cNvSpPr/>
      </xdr:nvSpPr>
      <xdr:spPr bwMode="auto">
        <a:xfrm>
          <a:off x="19259550" y="30632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69</xdr:row>
      <xdr:rowOff>19050</xdr:rowOff>
    </xdr:from>
    <xdr:to>
      <xdr:col>12</xdr:col>
      <xdr:colOff>579640</xdr:colOff>
      <xdr:row>69</xdr:row>
      <xdr:rowOff>274840</xdr:rowOff>
    </xdr:to>
    <xdr:sp macro="" textlink="" fLocksText="0">
      <xdr:nvSpPr>
        <xdr:cNvPr id="20368" name="Check Box 142" hidden="1">
          <a:extLst>
            <a:ext uri="{FF2B5EF4-FFF2-40B4-BE49-F238E27FC236}">
              <a16:creationId xmlns:a16="http://schemas.microsoft.com/office/drawing/2014/main" id="{71BD680D-B91A-4ADF-9B77-6590CF574FD0}"/>
            </a:ext>
          </a:extLst>
        </xdr:cNvPr>
        <xdr:cNvSpPr>
          <a:spLocks noRot="1"/>
        </xdr:cNvSpPr>
      </xdr:nvSpPr>
      <xdr:spPr>
        <a:xfrm>
          <a:off x="19230975" y="30651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69</xdr:row>
      <xdr:rowOff>1371600</xdr:rowOff>
    </xdr:from>
    <xdr:ext cx="381000" cy="381000"/>
    <xdr:sp macro="" textlink="">
      <xdr:nvSpPr>
        <xdr:cNvPr id="20369" name="Check Box 28" hidden="1">
          <a:extLst>
            <a:ext uri="{FF2B5EF4-FFF2-40B4-BE49-F238E27FC236}">
              <a16:creationId xmlns:a16="http://schemas.microsoft.com/office/drawing/2014/main" id="{78DA9B20-8799-4EC3-9755-D28371782377}"/>
            </a:ext>
          </a:extLst>
        </xdr:cNvPr>
        <xdr:cNvSpPr/>
      </xdr:nvSpPr>
      <xdr:spPr bwMode="auto">
        <a:xfrm>
          <a:off x="19259550" y="31318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70</xdr:row>
      <xdr:rowOff>19050</xdr:rowOff>
    </xdr:from>
    <xdr:to>
      <xdr:col>12</xdr:col>
      <xdr:colOff>579640</xdr:colOff>
      <xdr:row>70</xdr:row>
      <xdr:rowOff>274840</xdr:rowOff>
    </xdr:to>
    <xdr:sp macro="" textlink="" fLocksText="0">
      <xdr:nvSpPr>
        <xdr:cNvPr id="20370" name="Check Box 143" hidden="1">
          <a:extLst>
            <a:ext uri="{FF2B5EF4-FFF2-40B4-BE49-F238E27FC236}">
              <a16:creationId xmlns:a16="http://schemas.microsoft.com/office/drawing/2014/main" id="{33413AFD-81DE-47FC-86C6-37B90D00D6E6}"/>
            </a:ext>
          </a:extLst>
        </xdr:cNvPr>
        <xdr:cNvSpPr>
          <a:spLocks noRot="1"/>
        </xdr:cNvSpPr>
      </xdr:nvSpPr>
      <xdr:spPr>
        <a:xfrm>
          <a:off x="19230975" y="31337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70</xdr:row>
      <xdr:rowOff>1371600</xdr:rowOff>
    </xdr:from>
    <xdr:ext cx="381000" cy="381000"/>
    <xdr:sp macro="" textlink="">
      <xdr:nvSpPr>
        <xdr:cNvPr id="20371" name="Check Box 28" hidden="1">
          <a:extLst>
            <a:ext uri="{FF2B5EF4-FFF2-40B4-BE49-F238E27FC236}">
              <a16:creationId xmlns:a16="http://schemas.microsoft.com/office/drawing/2014/main" id="{AF3B1D15-06A7-4E87-92EA-6E9049737BFB}"/>
            </a:ext>
          </a:extLst>
        </xdr:cNvPr>
        <xdr:cNvSpPr/>
      </xdr:nvSpPr>
      <xdr:spPr bwMode="auto">
        <a:xfrm>
          <a:off x="19259550" y="32004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71</xdr:row>
      <xdr:rowOff>19050</xdr:rowOff>
    </xdr:from>
    <xdr:to>
      <xdr:col>12</xdr:col>
      <xdr:colOff>579640</xdr:colOff>
      <xdr:row>71</xdr:row>
      <xdr:rowOff>274840</xdr:rowOff>
    </xdr:to>
    <xdr:sp macro="" textlink="" fLocksText="0">
      <xdr:nvSpPr>
        <xdr:cNvPr id="20372" name="Check Box 144" hidden="1">
          <a:extLst>
            <a:ext uri="{FF2B5EF4-FFF2-40B4-BE49-F238E27FC236}">
              <a16:creationId xmlns:a16="http://schemas.microsoft.com/office/drawing/2014/main" id="{DB6BD43B-8773-45E7-B0C4-02A40F79A5F0}"/>
            </a:ext>
          </a:extLst>
        </xdr:cNvPr>
        <xdr:cNvSpPr>
          <a:spLocks noRot="1"/>
        </xdr:cNvSpPr>
      </xdr:nvSpPr>
      <xdr:spPr>
        <a:xfrm>
          <a:off x="19230975" y="32023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71</xdr:row>
      <xdr:rowOff>1371600</xdr:rowOff>
    </xdr:from>
    <xdr:ext cx="381000" cy="381000"/>
    <xdr:sp macro="" textlink="">
      <xdr:nvSpPr>
        <xdr:cNvPr id="20373" name="Check Box 28" hidden="1">
          <a:extLst>
            <a:ext uri="{FF2B5EF4-FFF2-40B4-BE49-F238E27FC236}">
              <a16:creationId xmlns:a16="http://schemas.microsoft.com/office/drawing/2014/main" id="{06A3502B-BBA8-4AEC-8900-DE700765E4CC}"/>
            </a:ext>
          </a:extLst>
        </xdr:cNvPr>
        <xdr:cNvSpPr/>
      </xdr:nvSpPr>
      <xdr:spPr bwMode="auto">
        <a:xfrm>
          <a:off x="19259550" y="32689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72</xdr:row>
      <xdr:rowOff>19050</xdr:rowOff>
    </xdr:from>
    <xdr:to>
      <xdr:col>12</xdr:col>
      <xdr:colOff>579640</xdr:colOff>
      <xdr:row>72</xdr:row>
      <xdr:rowOff>274840</xdr:rowOff>
    </xdr:to>
    <xdr:sp macro="" textlink="" fLocksText="0">
      <xdr:nvSpPr>
        <xdr:cNvPr id="20374" name="Check Box 145" hidden="1">
          <a:extLst>
            <a:ext uri="{FF2B5EF4-FFF2-40B4-BE49-F238E27FC236}">
              <a16:creationId xmlns:a16="http://schemas.microsoft.com/office/drawing/2014/main" id="{BB68F853-6E00-43B9-BCF6-729998A54FE0}"/>
            </a:ext>
          </a:extLst>
        </xdr:cNvPr>
        <xdr:cNvSpPr>
          <a:spLocks noRot="1"/>
        </xdr:cNvSpPr>
      </xdr:nvSpPr>
      <xdr:spPr>
        <a:xfrm>
          <a:off x="19230975" y="32708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72</xdr:row>
      <xdr:rowOff>1371600</xdr:rowOff>
    </xdr:from>
    <xdr:ext cx="381000" cy="381000"/>
    <xdr:sp macro="" textlink="">
      <xdr:nvSpPr>
        <xdr:cNvPr id="20375" name="Check Box 28" hidden="1">
          <a:extLst>
            <a:ext uri="{FF2B5EF4-FFF2-40B4-BE49-F238E27FC236}">
              <a16:creationId xmlns:a16="http://schemas.microsoft.com/office/drawing/2014/main" id="{51B39E49-031C-4058-9207-5EF6747E2153}"/>
            </a:ext>
          </a:extLst>
        </xdr:cNvPr>
        <xdr:cNvSpPr/>
      </xdr:nvSpPr>
      <xdr:spPr bwMode="auto">
        <a:xfrm>
          <a:off x="19259550" y="33375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73</xdr:row>
      <xdr:rowOff>19050</xdr:rowOff>
    </xdr:from>
    <xdr:to>
      <xdr:col>12</xdr:col>
      <xdr:colOff>579640</xdr:colOff>
      <xdr:row>73</xdr:row>
      <xdr:rowOff>266700</xdr:rowOff>
    </xdr:to>
    <xdr:sp macro="" textlink="" fLocksText="0">
      <xdr:nvSpPr>
        <xdr:cNvPr id="20376" name="Check Box 146" hidden="1">
          <a:extLst>
            <a:ext uri="{FF2B5EF4-FFF2-40B4-BE49-F238E27FC236}">
              <a16:creationId xmlns:a16="http://schemas.microsoft.com/office/drawing/2014/main" id="{1CB34EEC-E51B-4588-B044-B86F9E348EB7}"/>
            </a:ext>
          </a:extLst>
        </xdr:cNvPr>
        <xdr:cNvSpPr>
          <a:spLocks noRot="1"/>
        </xdr:cNvSpPr>
      </xdr:nvSpPr>
      <xdr:spPr>
        <a:xfrm>
          <a:off x="19230975" y="3339465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73</xdr:row>
      <xdr:rowOff>1371600</xdr:rowOff>
    </xdr:from>
    <xdr:ext cx="381000" cy="381000"/>
    <xdr:sp macro="" textlink="">
      <xdr:nvSpPr>
        <xdr:cNvPr id="20377" name="Check Box 28" hidden="1">
          <a:extLst>
            <a:ext uri="{FF2B5EF4-FFF2-40B4-BE49-F238E27FC236}">
              <a16:creationId xmlns:a16="http://schemas.microsoft.com/office/drawing/2014/main" id="{9A91270B-4C36-442E-B3D7-45B93AB7078E}"/>
            </a:ext>
          </a:extLst>
        </xdr:cNvPr>
        <xdr:cNvSpPr/>
      </xdr:nvSpPr>
      <xdr:spPr bwMode="auto">
        <a:xfrm>
          <a:off x="19259550" y="34061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74</xdr:row>
      <xdr:rowOff>19050</xdr:rowOff>
    </xdr:from>
    <xdr:to>
      <xdr:col>12</xdr:col>
      <xdr:colOff>579640</xdr:colOff>
      <xdr:row>74</xdr:row>
      <xdr:rowOff>266700</xdr:rowOff>
    </xdr:to>
    <xdr:sp macro="" textlink="" fLocksText="0">
      <xdr:nvSpPr>
        <xdr:cNvPr id="20378" name="Check Box 147" hidden="1">
          <a:extLst>
            <a:ext uri="{FF2B5EF4-FFF2-40B4-BE49-F238E27FC236}">
              <a16:creationId xmlns:a16="http://schemas.microsoft.com/office/drawing/2014/main" id="{D87CEFEE-4977-4C06-9C90-22047582FD24}"/>
            </a:ext>
          </a:extLst>
        </xdr:cNvPr>
        <xdr:cNvSpPr>
          <a:spLocks noRot="1"/>
        </xdr:cNvSpPr>
      </xdr:nvSpPr>
      <xdr:spPr>
        <a:xfrm>
          <a:off x="19230975" y="3408045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74</xdr:row>
      <xdr:rowOff>1371600</xdr:rowOff>
    </xdr:from>
    <xdr:ext cx="381000" cy="381000"/>
    <xdr:sp macro="" textlink="">
      <xdr:nvSpPr>
        <xdr:cNvPr id="20379" name="Check Box 28" hidden="1">
          <a:extLst>
            <a:ext uri="{FF2B5EF4-FFF2-40B4-BE49-F238E27FC236}">
              <a16:creationId xmlns:a16="http://schemas.microsoft.com/office/drawing/2014/main" id="{C4804C5C-FCD7-4659-92B0-EC10D2D260F3}"/>
            </a:ext>
          </a:extLst>
        </xdr:cNvPr>
        <xdr:cNvSpPr/>
      </xdr:nvSpPr>
      <xdr:spPr bwMode="auto">
        <a:xfrm>
          <a:off x="19259550" y="34747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75</xdr:row>
      <xdr:rowOff>19050</xdr:rowOff>
    </xdr:from>
    <xdr:to>
      <xdr:col>12</xdr:col>
      <xdr:colOff>579640</xdr:colOff>
      <xdr:row>75</xdr:row>
      <xdr:rowOff>274840</xdr:rowOff>
    </xdr:to>
    <xdr:sp macro="" textlink="" fLocksText="0">
      <xdr:nvSpPr>
        <xdr:cNvPr id="20380" name="Check Box 148" hidden="1">
          <a:extLst>
            <a:ext uri="{FF2B5EF4-FFF2-40B4-BE49-F238E27FC236}">
              <a16:creationId xmlns:a16="http://schemas.microsoft.com/office/drawing/2014/main" id="{ED57DE59-4B10-4044-847D-332970A171F8}"/>
            </a:ext>
          </a:extLst>
        </xdr:cNvPr>
        <xdr:cNvSpPr>
          <a:spLocks noRot="1"/>
        </xdr:cNvSpPr>
      </xdr:nvSpPr>
      <xdr:spPr>
        <a:xfrm>
          <a:off x="19230975" y="34766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12</xdr:col>
      <xdr:colOff>323850</xdr:colOff>
      <xdr:row>76</xdr:row>
      <xdr:rowOff>19050</xdr:rowOff>
    </xdr:from>
    <xdr:to>
      <xdr:col>12</xdr:col>
      <xdr:colOff>579640</xdr:colOff>
      <xdr:row>76</xdr:row>
      <xdr:rowOff>287791</xdr:rowOff>
    </xdr:to>
    <xdr:sp macro="" textlink="" fLocksText="0">
      <xdr:nvSpPr>
        <xdr:cNvPr id="20381" name="Check Box 149" hidden="1">
          <a:extLst>
            <a:ext uri="{FF2B5EF4-FFF2-40B4-BE49-F238E27FC236}">
              <a16:creationId xmlns:a16="http://schemas.microsoft.com/office/drawing/2014/main" id="{D6AF43BE-4EC2-45E7-835B-C258129D1639}"/>
            </a:ext>
          </a:extLst>
        </xdr:cNvPr>
        <xdr:cNvSpPr>
          <a:spLocks noRot="1"/>
        </xdr:cNvSpPr>
      </xdr:nvSpPr>
      <xdr:spPr>
        <a:xfrm>
          <a:off x="19230975" y="35452050"/>
          <a:ext cx="257175"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62</xdr:row>
      <xdr:rowOff>1371600</xdr:rowOff>
    </xdr:from>
    <xdr:ext cx="381000" cy="381000"/>
    <xdr:sp macro="" textlink="">
      <xdr:nvSpPr>
        <xdr:cNvPr id="20382" name="Check Box 28" hidden="1">
          <a:extLst>
            <a:ext uri="{FF2B5EF4-FFF2-40B4-BE49-F238E27FC236}">
              <a16:creationId xmlns:a16="http://schemas.microsoft.com/office/drawing/2014/main" id="{98A41E04-F0BD-451A-89A5-073B8A3562B9}"/>
            </a:ext>
          </a:extLst>
        </xdr:cNvPr>
        <xdr:cNvSpPr/>
      </xdr:nvSpPr>
      <xdr:spPr bwMode="auto">
        <a:xfrm>
          <a:off x="1925955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63</xdr:row>
      <xdr:rowOff>19050</xdr:rowOff>
    </xdr:from>
    <xdr:to>
      <xdr:col>12</xdr:col>
      <xdr:colOff>579640</xdr:colOff>
      <xdr:row>63</xdr:row>
      <xdr:rowOff>274840</xdr:rowOff>
    </xdr:to>
    <xdr:sp macro="" textlink="" fLocksText="0">
      <xdr:nvSpPr>
        <xdr:cNvPr id="20383" name="Check Box 150" hidden="1">
          <a:extLst>
            <a:ext uri="{FF2B5EF4-FFF2-40B4-BE49-F238E27FC236}">
              <a16:creationId xmlns:a16="http://schemas.microsoft.com/office/drawing/2014/main" id="{6EADA9DB-3B78-4168-B8A2-DAEFF0F5BFB1}"/>
            </a:ext>
          </a:extLst>
        </xdr:cNvPr>
        <xdr:cNvSpPr>
          <a:spLocks noRot="1"/>
        </xdr:cNvSpPr>
      </xdr:nvSpPr>
      <xdr:spPr>
        <a:xfrm>
          <a:off x="19230975" y="26536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62</xdr:row>
      <xdr:rowOff>1371600</xdr:rowOff>
    </xdr:from>
    <xdr:ext cx="381000" cy="381000"/>
    <xdr:sp macro="" textlink="">
      <xdr:nvSpPr>
        <xdr:cNvPr id="20384" name="Check Box 28" hidden="1">
          <a:extLst>
            <a:ext uri="{FF2B5EF4-FFF2-40B4-BE49-F238E27FC236}">
              <a16:creationId xmlns:a16="http://schemas.microsoft.com/office/drawing/2014/main" id="{862BE91D-F9AC-45E8-B89A-C3BF02D10F9A}"/>
            </a:ext>
          </a:extLst>
        </xdr:cNvPr>
        <xdr:cNvSpPr/>
      </xdr:nvSpPr>
      <xdr:spPr bwMode="auto">
        <a:xfrm>
          <a:off x="1925955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228600"/>
    <xdr:sp macro="" textlink="">
      <xdr:nvSpPr>
        <xdr:cNvPr id="20385" name="Check Box 36" hidden="1">
          <a:extLst>
            <a:ext uri="{FF2B5EF4-FFF2-40B4-BE49-F238E27FC236}">
              <a16:creationId xmlns:a16="http://schemas.microsoft.com/office/drawing/2014/main" id="{AE3CCA33-CF9D-47F6-8089-864A7C8B0BBC}"/>
            </a:ext>
          </a:extLst>
        </xdr:cNvPr>
        <xdr:cNvSpPr/>
      </xdr:nvSpPr>
      <xdr:spPr bwMode="auto">
        <a:xfrm>
          <a:off x="1925955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20386" name="Check Box 28" hidden="1">
          <a:extLst>
            <a:ext uri="{FF2B5EF4-FFF2-40B4-BE49-F238E27FC236}">
              <a16:creationId xmlns:a16="http://schemas.microsoft.com/office/drawing/2014/main" id="{946E3E46-D125-40D3-BCEF-55869C941240}"/>
            </a:ext>
          </a:extLst>
        </xdr:cNvPr>
        <xdr:cNvSpPr/>
      </xdr:nvSpPr>
      <xdr:spPr bwMode="auto">
        <a:xfrm>
          <a:off x="192595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64</xdr:row>
      <xdr:rowOff>19050</xdr:rowOff>
    </xdr:from>
    <xdr:to>
      <xdr:col>12</xdr:col>
      <xdr:colOff>579640</xdr:colOff>
      <xdr:row>64</xdr:row>
      <xdr:rowOff>274840</xdr:rowOff>
    </xdr:to>
    <xdr:sp macro="" textlink="" fLocksText="0">
      <xdr:nvSpPr>
        <xdr:cNvPr id="20387" name="Check Box 151" hidden="1">
          <a:extLst>
            <a:ext uri="{FF2B5EF4-FFF2-40B4-BE49-F238E27FC236}">
              <a16:creationId xmlns:a16="http://schemas.microsoft.com/office/drawing/2014/main" id="{281DDE7F-63B0-4754-8A43-2E78219735A3}"/>
            </a:ext>
          </a:extLst>
        </xdr:cNvPr>
        <xdr:cNvSpPr>
          <a:spLocks noRot="1"/>
        </xdr:cNvSpPr>
      </xdr:nvSpPr>
      <xdr:spPr>
        <a:xfrm>
          <a:off x="19230975" y="2722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63</xdr:row>
      <xdr:rowOff>1371600</xdr:rowOff>
    </xdr:from>
    <xdr:ext cx="381000" cy="381000"/>
    <xdr:sp macro="" textlink="">
      <xdr:nvSpPr>
        <xdr:cNvPr id="20388" name="Check Box 28" hidden="1">
          <a:extLst>
            <a:ext uri="{FF2B5EF4-FFF2-40B4-BE49-F238E27FC236}">
              <a16:creationId xmlns:a16="http://schemas.microsoft.com/office/drawing/2014/main" id="{54A21D1C-AEB8-467E-8FC1-633DDCB0EDAD}"/>
            </a:ext>
          </a:extLst>
        </xdr:cNvPr>
        <xdr:cNvSpPr/>
      </xdr:nvSpPr>
      <xdr:spPr bwMode="auto">
        <a:xfrm>
          <a:off x="192595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64</xdr:row>
      <xdr:rowOff>19050</xdr:rowOff>
    </xdr:from>
    <xdr:to>
      <xdr:col>12</xdr:col>
      <xdr:colOff>579640</xdr:colOff>
      <xdr:row>64</xdr:row>
      <xdr:rowOff>274840</xdr:rowOff>
    </xdr:to>
    <xdr:sp macro="" textlink="" fLocksText="0">
      <xdr:nvSpPr>
        <xdr:cNvPr id="20389" name="Check Box 152" hidden="1">
          <a:extLst>
            <a:ext uri="{FF2B5EF4-FFF2-40B4-BE49-F238E27FC236}">
              <a16:creationId xmlns:a16="http://schemas.microsoft.com/office/drawing/2014/main" id="{C573A2C3-75EB-4142-9708-5C974B781321}"/>
            </a:ext>
          </a:extLst>
        </xdr:cNvPr>
        <xdr:cNvSpPr>
          <a:spLocks noRot="1"/>
        </xdr:cNvSpPr>
      </xdr:nvSpPr>
      <xdr:spPr>
        <a:xfrm>
          <a:off x="19230975" y="2722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228600"/>
    <xdr:sp macro="" textlink="">
      <xdr:nvSpPr>
        <xdr:cNvPr id="20390" name="Check Box 37" hidden="1">
          <a:extLst>
            <a:ext uri="{FF2B5EF4-FFF2-40B4-BE49-F238E27FC236}">
              <a16:creationId xmlns:a16="http://schemas.microsoft.com/office/drawing/2014/main" id="{FE0CFB74-C68D-4BAB-B2ED-10E6D9F3BCB5}"/>
            </a:ext>
          </a:extLst>
        </xdr:cNvPr>
        <xdr:cNvSpPr/>
      </xdr:nvSpPr>
      <xdr:spPr bwMode="auto">
        <a:xfrm>
          <a:off x="192595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20391" name="Check Box 38" hidden="1">
          <a:extLst>
            <a:ext uri="{FF2B5EF4-FFF2-40B4-BE49-F238E27FC236}">
              <a16:creationId xmlns:a16="http://schemas.microsoft.com/office/drawing/2014/main" id="{BDE01899-8B41-4539-ABFD-44464FA1B4C9}"/>
            </a:ext>
          </a:extLst>
        </xdr:cNvPr>
        <xdr:cNvSpPr/>
      </xdr:nvSpPr>
      <xdr:spPr bwMode="auto">
        <a:xfrm>
          <a:off x="192595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20392" name="Check Box 28" hidden="1">
          <a:extLst>
            <a:ext uri="{FF2B5EF4-FFF2-40B4-BE49-F238E27FC236}">
              <a16:creationId xmlns:a16="http://schemas.microsoft.com/office/drawing/2014/main" id="{FEFBED29-7935-4D81-B2C1-835E99DA6D24}"/>
            </a:ext>
          </a:extLst>
        </xdr:cNvPr>
        <xdr:cNvSpPr/>
      </xdr:nvSpPr>
      <xdr:spPr bwMode="auto">
        <a:xfrm>
          <a:off x="192595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20393" name="Check Box 28" hidden="1">
          <a:extLst>
            <a:ext uri="{FF2B5EF4-FFF2-40B4-BE49-F238E27FC236}">
              <a16:creationId xmlns:a16="http://schemas.microsoft.com/office/drawing/2014/main" id="{19BE710D-F40A-424F-AF82-97B484882A32}"/>
            </a:ext>
          </a:extLst>
        </xdr:cNvPr>
        <xdr:cNvSpPr/>
      </xdr:nvSpPr>
      <xdr:spPr bwMode="auto">
        <a:xfrm>
          <a:off x="192595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249691</xdr:rowOff>
    </xdr:to>
    <xdr:sp macro="" textlink="" fLocksText="0">
      <xdr:nvSpPr>
        <xdr:cNvPr id="20394" name="Check Box 153" hidden="1">
          <a:extLst>
            <a:ext uri="{FF2B5EF4-FFF2-40B4-BE49-F238E27FC236}">
              <a16:creationId xmlns:a16="http://schemas.microsoft.com/office/drawing/2014/main" id="{A2DE141D-7FB9-45F4-9B33-AAF9B8F3F0F5}"/>
            </a:ext>
          </a:extLst>
        </xdr:cNvPr>
        <xdr:cNvSpPr>
          <a:spLocks noRot="1"/>
        </xdr:cNvSpPr>
      </xdr:nvSpPr>
      <xdr:spPr>
        <a:xfrm>
          <a:off x="1923097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63</xdr:row>
      <xdr:rowOff>1371600</xdr:rowOff>
    </xdr:from>
    <xdr:ext cx="381000" cy="381000"/>
    <xdr:sp macro="" textlink="">
      <xdr:nvSpPr>
        <xdr:cNvPr id="20395" name="Check Box 28" hidden="1">
          <a:extLst>
            <a:ext uri="{FF2B5EF4-FFF2-40B4-BE49-F238E27FC236}">
              <a16:creationId xmlns:a16="http://schemas.microsoft.com/office/drawing/2014/main" id="{0E12D711-1E74-42EA-89DC-84FEBEF4FB5F}"/>
            </a:ext>
          </a:extLst>
        </xdr:cNvPr>
        <xdr:cNvSpPr/>
      </xdr:nvSpPr>
      <xdr:spPr bwMode="auto">
        <a:xfrm>
          <a:off x="192595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20396" name="Check Box 28" hidden="1">
          <a:extLst>
            <a:ext uri="{FF2B5EF4-FFF2-40B4-BE49-F238E27FC236}">
              <a16:creationId xmlns:a16="http://schemas.microsoft.com/office/drawing/2014/main" id="{D6E148C5-0C95-4825-9095-735213CFB72E}"/>
            </a:ext>
          </a:extLst>
        </xdr:cNvPr>
        <xdr:cNvSpPr/>
      </xdr:nvSpPr>
      <xdr:spPr bwMode="auto">
        <a:xfrm>
          <a:off x="192595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20397" name="Check Box 36" hidden="1">
          <a:extLst>
            <a:ext uri="{FF2B5EF4-FFF2-40B4-BE49-F238E27FC236}">
              <a16:creationId xmlns:a16="http://schemas.microsoft.com/office/drawing/2014/main" id="{CEC060DB-1314-476A-8B11-CCDD3803816F}"/>
            </a:ext>
          </a:extLst>
        </xdr:cNvPr>
        <xdr:cNvSpPr/>
      </xdr:nvSpPr>
      <xdr:spPr bwMode="auto">
        <a:xfrm>
          <a:off x="192595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20398" name="Check Box 28" hidden="1">
          <a:extLst>
            <a:ext uri="{FF2B5EF4-FFF2-40B4-BE49-F238E27FC236}">
              <a16:creationId xmlns:a16="http://schemas.microsoft.com/office/drawing/2014/main" id="{BB16DAEA-B292-4785-8004-BB5AFB21E422}"/>
            </a:ext>
          </a:extLst>
        </xdr:cNvPr>
        <xdr:cNvSpPr/>
      </xdr:nvSpPr>
      <xdr:spPr bwMode="auto">
        <a:xfrm>
          <a:off x="192595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249691</xdr:rowOff>
    </xdr:to>
    <xdr:sp macro="" textlink="" fLocksText="0">
      <xdr:nvSpPr>
        <xdr:cNvPr id="20399" name="Check Box 154" hidden="1">
          <a:extLst>
            <a:ext uri="{FF2B5EF4-FFF2-40B4-BE49-F238E27FC236}">
              <a16:creationId xmlns:a16="http://schemas.microsoft.com/office/drawing/2014/main" id="{85613BE2-48D1-4BF5-8855-D7D9072FAC57}"/>
            </a:ext>
          </a:extLst>
        </xdr:cNvPr>
        <xdr:cNvSpPr>
          <a:spLocks noRot="1"/>
        </xdr:cNvSpPr>
      </xdr:nvSpPr>
      <xdr:spPr>
        <a:xfrm>
          <a:off x="1923097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381000"/>
    <xdr:sp macro="" textlink="">
      <xdr:nvSpPr>
        <xdr:cNvPr id="20400" name="Check Box 28" hidden="1">
          <a:extLst>
            <a:ext uri="{FF2B5EF4-FFF2-40B4-BE49-F238E27FC236}">
              <a16:creationId xmlns:a16="http://schemas.microsoft.com/office/drawing/2014/main" id="{A97F3457-ED6A-4A41-91FA-06B26B9F1D3D}"/>
            </a:ext>
          </a:extLst>
        </xdr:cNvPr>
        <xdr:cNvSpPr/>
      </xdr:nvSpPr>
      <xdr:spPr bwMode="auto">
        <a:xfrm>
          <a:off x="192595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249691</xdr:rowOff>
    </xdr:to>
    <xdr:sp macro="" textlink="" fLocksText="0">
      <xdr:nvSpPr>
        <xdr:cNvPr id="20401" name="Check Box 155" hidden="1">
          <a:extLst>
            <a:ext uri="{FF2B5EF4-FFF2-40B4-BE49-F238E27FC236}">
              <a16:creationId xmlns:a16="http://schemas.microsoft.com/office/drawing/2014/main" id="{CF605E08-FD0B-44B6-A759-731022C19452}"/>
            </a:ext>
          </a:extLst>
        </xdr:cNvPr>
        <xdr:cNvSpPr>
          <a:spLocks noRot="1"/>
        </xdr:cNvSpPr>
      </xdr:nvSpPr>
      <xdr:spPr>
        <a:xfrm>
          <a:off x="1923097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65</xdr:row>
      <xdr:rowOff>1371600</xdr:rowOff>
    </xdr:from>
    <xdr:ext cx="381000" cy="228600"/>
    <xdr:sp macro="" textlink="">
      <xdr:nvSpPr>
        <xdr:cNvPr id="20402" name="Check Box 39" hidden="1">
          <a:extLst>
            <a:ext uri="{FF2B5EF4-FFF2-40B4-BE49-F238E27FC236}">
              <a16:creationId xmlns:a16="http://schemas.microsoft.com/office/drawing/2014/main" id="{4E8DB747-A108-416D-B1BF-9CD3C6FDC62D}"/>
            </a:ext>
          </a:extLst>
        </xdr:cNvPr>
        <xdr:cNvSpPr/>
      </xdr:nvSpPr>
      <xdr:spPr bwMode="auto">
        <a:xfrm>
          <a:off x="192595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20403" name="Check Box 40" hidden="1">
          <a:extLst>
            <a:ext uri="{FF2B5EF4-FFF2-40B4-BE49-F238E27FC236}">
              <a16:creationId xmlns:a16="http://schemas.microsoft.com/office/drawing/2014/main" id="{9EAE03A5-E651-46D0-B561-15B3605739D4}"/>
            </a:ext>
          </a:extLst>
        </xdr:cNvPr>
        <xdr:cNvSpPr/>
      </xdr:nvSpPr>
      <xdr:spPr bwMode="auto">
        <a:xfrm>
          <a:off x="192595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20404" name="Check Box 41" hidden="1">
          <a:extLst>
            <a:ext uri="{FF2B5EF4-FFF2-40B4-BE49-F238E27FC236}">
              <a16:creationId xmlns:a16="http://schemas.microsoft.com/office/drawing/2014/main" id="{041EF077-E5B4-4827-A453-E3B7704F0EB4}"/>
            </a:ext>
          </a:extLst>
        </xdr:cNvPr>
        <xdr:cNvSpPr/>
      </xdr:nvSpPr>
      <xdr:spPr bwMode="auto">
        <a:xfrm>
          <a:off x="192595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20405" name="Check Box 28" hidden="1">
          <a:extLst>
            <a:ext uri="{FF2B5EF4-FFF2-40B4-BE49-F238E27FC236}">
              <a16:creationId xmlns:a16="http://schemas.microsoft.com/office/drawing/2014/main" id="{B1FADAA0-C987-455A-B2A2-489D79563E25}"/>
            </a:ext>
          </a:extLst>
        </xdr:cNvPr>
        <xdr:cNvSpPr/>
      </xdr:nvSpPr>
      <xdr:spPr bwMode="auto">
        <a:xfrm>
          <a:off x="192595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381000"/>
    <xdr:sp macro="" textlink="">
      <xdr:nvSpPr>
        <xdr:cNvPr id="20406" name="Check Box 28" hidden="1">
          <a:extLst>
            <a:ext uri="{FF2B5EF4-FFF2-40B4-BE49-F238E27FC236}">
              <a16:creationId xmlns:a16="http://schemas.microsoft.com/office/drawing/2014/main" id="{BAF9939B-A503-4801-BE0F-E6259649737A}"/>
            </a:ext>
          </a:extLst>
        </xdr:cNvPr>
        <xdr:cNvSpPr/>
      </xdr:nvSpPr>
      <xdr:spPr bwMode="auto">
        <a:xfrm>
          <a:off x="1925955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66</xdr:row>
      <xdr:rowOff>19050</xdr:rowOff>
    </xdr:from>
    <xdr:to>
      <xdr:col>12</xdr:col>
      <xdr:colOff>579640</xdr:colOff>
      <xdr:row>66</xdr:row>
      <xdr:rowOff>274840</xdr:rowOff>
    </xdr:to>
    <xdr:sp macro="" textlink="" fLocksText="0">
      <xdr:nvSpPr>
        <xdr:cNvPr id="20407" name="Check Box 156" hidden="1">
          <a:extLst>
            <a:ext uri="{FF2B5EF4-FFF2-40B4-BE49-F238E27FC236}">
              <a16:creationId xmlns:a16="http://schemas.microsoft.com/office/drawing/2014/main" id="{7DA58497-0DFF-49B9-8079-A79965BB7B23}"/>
            </a:ext>
          </a:extLst>
        </xdr:cNvPr>
        <xdr:cNvSpPr>
          <a:spLocks noRot="1"/>
        </xdr:cNvSpPr>
      </xdr:nvSpPr>
      <xdr:spPr>
        <a:xfrm>
          <a:off x="1923097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381000"/>
    <xdr:sp macro="" textlink="">
      <xdr:nvSpPr>
        <xdr:cNvPr id="20408" name="Check Box 28" hidden="1">
          <a:extLst>
            <a:ext uri="{FF2B5EF4-FFF2-40B4-BE49-F238E27FC236}">
              <a16:creationId xmlns:a16="http://schemas.microsoft.com/office/drawing/2014/main" id="{B14BCF60-81A3-4661-AD1D-77DC2574DA2A}"/>
            </a:ext>
          </a:extLst>
        </xdr:cNvPr>
        <xdr:cNvSpPr/>
      </xdr:nvSpPr>
      <xdr:spPr bwMode="auto">
        <a:xfrm>
          <a:off x="192595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20409" name="Check Box 28" hidden="1">
          <a:extLst>
            <a:ext uri="{FF2B5EF4-FFF2-40B4-BE49-F238E27FC236}">
              <a16:creationId xmlns:a16="http://schemas.microsoft.com/office/drawing/2014/main" id="{FEAC8A95-69A9-48AE-8EF1-1951FEDFBFF1}"/>
            </a:ext>
          </a:extLst>
        </xdr:cNvPr>
        <xdr:cNvSpPr/>
      </xdr:nvSpPr>
      <xdr:spPr bwMode="auto">
        <a:xfrm>
          <a:off x="192595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20410" name="Check Box 37" hidden="1">
          <a:extLst>
            <a:ext uri="{FF2B5EF4-FFF2-40B4-BE49-F238E27FC236}">
              <a16:creationId xmlns:a16="http://schemas.microsoft.com/office/drawing/2014/main" id="{74CCDA85-9065-4295-B5C5-1010C4CBDBFF}"/>
            </a:ext>
          </a:extLst>
        </xdr:cNvPr>
        <xdr:cNvSpPr/>
      </xdr:nvSpPr>
      <xdr:spPr bwMode="auto">
        <a:xfrm>
          <a:off x="192595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20411" name="Check Box 38" hidden="1">
          <a:extLst>
            <a:ext uri="{FF2B5EF4-FFF2-40B4-BE49-F238E27FC236}">
              <a16:creationId xmlns:a16="http://schemas.microsoft.com/office/drawing/2014/main" id="{698976B9-DFC6-4AAB-A634-A113E8B351B4}"/>
            </a:ext>
          </a:extLst>
        </xdr:cNvPr>
        <xdr:cNvSpPr/>
      </xdr:nvSpPr>
      <xdr:spPr bwMode="auto">
        <a:xfrm>
          <a:off x="192595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20412" name="Check Box 28" hidden="1">
          <a:extLst>
            <a:ext uri="{FF2B5EF4-FFF2-40B4-BE49-F238E27FC236}">
              <a16:creationId xmlns:a16="http://schemas.microsoft.com/office/drawing/2014/main" id="{203B7772-FCA7-4BC1-AC3C-B157464AEFE6}"/>
            </a:ext>
          </a:extLst>
        </xdr:cNvPr>
        <xdr:cNvSpPr/>
      </xdr:nvSpPr>
      <xdr:spPr bwMode="auto">
        <a:xfrm>
          <a:off x="192595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381000"/>
    <xdr:sp macro="" textlink="">
      <xdr:nvSpPr>
        <xdr:cNvPr id="20413" name="Check Box 28" hidden="1">
          <a:extLst>
            <a:ext uri="{FF2B5EF4-FFF2-40B4-BE49-F238E27FC236}">
              <a16:creationId xmlns:a16="http://schemas.microsoft.com/office/drawing/2014/main" id="{73C04B0D-55BF-4064-8095-15242C5C26FD}"/>
            </a:ext>
          </a:extLst>
        </xdr:cNvPr>
        <xdr:cNvSpPr/>
      </xdr:nvSpPr>
      <xdr:spPr bwMode="auto">
        <a:xfrm>
          <a:off x="1925955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66</xdr:row>
      <xdr:rowOff>19050</xdr:rowOff>
    </xdr:from>
    <xdr:to>
      <xdr:col>12</xdr:col>
      <xdr:colOff>579640</xdr:colOff>
      <xdr:row>66</xdr:row>
      <xdr:rowOff>274840</xdr:rowOff>
    </xdr:to>
    <xdr:sp macro="" textlink="" fLocksText="0">
      <xdr:nvSpPr>
        <xdr:cNvPr id="20414" name="Check Box 157" hidden="1">
          <a:extLst>
            <a:ext uri="{FF2B5EF4-FFF2-40B4-BE49-F238E27FC236}">
              <a16:creationId xmlns:a16="http://schemas.microsoft.com/office/drawing/2014/main" id="{8F6D9C46-257A-413E-9E2D-82C1F86233AA}"/>
            </a:ext>
          </a:extLst>
        </xdr:cNvPr>
        <xdr:cNvSpPr>
          <a:spLocks noRot="1"/>
        </xdr:cNvSpPr>
      </xdr:nvSpPr>
      <xdr:spPr>
        <a:xfrm>
          <a:off x="1923097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381000"/>
    <xdr:sp macro="" textlink="">
      <xdr:nvSpPr>
        <xdr:cNvPr id="20415" name="Check Box 28" hidden="1">
          <a:extLst>
            <a:ext uri="{FF2B5EF4-FFF2-40B4-BE49-F238E27FC236}">
              <a16:creationId xmlns:a16="http://schemas.microsoft.com/office/drawing/2014/main" id="{2C0D365C-8A63-4D93-AA6E-8BF79D13E993}"/>
            </a:ext>
          </a:extLst>
        </xdr:cNvPr>
        <xdr:cNvSpPr/>
      </xdr:nvSpPr>
      <xdr:spPr bwMode="auto">
        <a:xfrm>
          <a:off x="192595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20416" name="Check Box 28" hidden="1">
          <a:extLst>
            <a:ext uri="{FF2B5EF4-FFF2-40B4-BE49-F238E27FC236}">
              <a16:creationId xmlns:a16="http://schemas.microsoft.com/office/drawing/2014/main" id="{F1EE4893-87F1-4033-A926-A05B7B79DF5C}"/>
            </a:ext>
          </a:extLst>
        </xdr:cNvPr>
        <xdr:cNvSpPr/>
      </xdr:nvSpPr>
      <xdr:spPr bwMode="auto">
        <a:xfrm>
          <a:off x="192595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20417" name="Check Box 36" hidden="1">
          <a:extLst>
            <a:ext uri="{FF2B5EF4-FFF2-40B4-BE49-F238E27FC236}">
              <a16:creationId xmlns:a16="http://schemas.microsoft.com/office/drawing/2014/main" id="{38FF54D9-7E54-41D2-9126-7E02DA83B5CB}"/>
            </a:ext>
          </a:extLst>
        </xdr:cNvPr>
        <xdr:cNvSpPr/>
      </xdr:nvSpPr>
      <xdr:spPr bwMode="auto">
        <a:xfrm>
          <a:off x="192595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381000"/>
    <xdr:sp macro="" textlink="">
      <xdr:nvSpPr>
        <xdr:cNvPr id="20418" name="Check Box 28" hidden="1">
          <a:extLst>
            <a:ext uri="{FF2B5EF4-FFF2-40B4-BE49-F238E27FC236}">
              <a16:creationId xmlns:a16="http://schemas.microsoft.com/office/drawing/2014/main" id="{ED0DC6D3-8BA4-4DBE-8DB8-A961E8C68313}"/>
            </a:ext>
          </a:extLst>
        </xdr:cNvPr>
        <xdr:cNvSpPr/>
      </xdr:nvSpPr>
      <xdr:spPr bwMode="auto">
        <a:xfrm>
          <a:off x="1925955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328613</xdr:colOff>
      <xdr:row>66</xdr:row>
      <xdr:rowOff>23813</xdr:rowOff>
    </xdr:from>
    <xdr:to>
      <xdr:col>12</xdr:col>
      <xdr:colOff>581025</xdr:colOff>
      <xdr:row>66</xdr:row>
      <xdr:rowOff>276225</xdr:rowOff>
    </xdr:to>
    <xdr:sp macro="" textlink="">
      <xdr:nvSpPr>
        <xdr:cNvPr id="20750" name="Check Box 180" hidden="1">
          <a:extLst>
            <a:ext uri="{FF2B5EF4-FFF2-40B4-BE49-F238E27FC236}">
              <a16:creationId xmlns:a16="http://schemas.microsoft.com/office/drawing/2014/main" id="{00000000-0008-0000-0200-00000E510000}"/>
            </a:ext>
          </a:extLst>
        </xdr:cNvPr>
        <xdr:cNvSpPr>
          <a:spLocks noRot="1"/>
        </xdr:cNvSpPr>
      </xdr:nvSpPr>
      <xdr:spPr>
        <a:xfrm>
          <a:off x="19240500" y="28603575"/>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65</xdr:row>
      <xdr:rowOff>1371600</xdr:rowOff>
    </xdr:from>
    <xdr:ext cx="381000" cy="381000"/>
    <xdr:sp macro="" textlink="">
      <xdr:nvSpPr>
        <xdr:cNvPr id="20420" name="Check Box 28" hidden="1">
          <a:extLst>
            <a:ext uri="{FF2B5EF4-FFF2-40B4-BE49-F238E27FC236}">
              <a16:creationId xmlns:a16="http://schemas.microsoft.com/office/drawing/2014/main" id="{19546503-166B-4B28-B15E-81630D8CBA62}"/>
            </a:ext>
          </a:extLst>
        </xdr:cNvPr>
        <xdr:cNvSpPr/>
      </xdr:nvSpPr>
      <xdr:spPr bwMode="auto">
        <a:xfrm>
          <a:off x="1925955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66</xdr:row>
      <xdr:rowOff>19050</xdr:rowOff>
    </xdr:from>
    <xdr:to>
      <xdr:col>12</xdr:col>
      <xdr:colOff>579640</xdr:colOff>
      <xdr:row>66</xdr:row>
      <xdr:rowOff>274840</xdr:rowOff>
    </xdr:to>
    <xdr:sp macro="" textlink="" fLocksText="0">
      <xdr:nvSpPr>
        <xdr:cNvPr id="20421" name="Check Box 159" hidden="1">
          <a:extLst>
            <a:ext uri="{FF2B5EF4-FFF2-40B4-BE49-F238E27FC236}">
              <a16:creationId xmlns:a16="http://schemas.microsoft.com/office/drawing/2014/main" id="{BC21845C-8EF5-4C9B-8B04-FC0A98BA0D6E}"/>
            </a:ext>
          </a:extLst>
        </xdr:cNvPr>
        <xdr:cNvSpPr>
          <a:spLocks noRot="1"/>
        </xdr:cNvSpPr>
      </xdr:nvSpPr>
      <xdr:spPr>
        <a:xfrm>
          <a:off x="1923097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61</xdr:row>
      <xdr:rowOff>1371600</xdr:rowOff>
    </xdr:from>
    <xdr:ext cx="381000" cy="381000"/>
    <xdr:sp macro="" textlink="">
      <xdr:nvSpPr>
        <xdr:cNvPr id="20422" name="Check Box 28" hidden="1">
          <a:extLst>
            <a:ext uri="{FF2B5EF4-FFF2-40B4-BE49-F238E27FC236}">
              <a16:creationId xmlns:a16="http://schemas.microsoft.com/office/drawing/2014/main" id="{DFBE4F35-A4BA-4598-8E12-218AEBF7C7CD}"/>
            </a:ext>
          </a:extLst>
        </xdr:cNvPr>
        <xdr:cNvSpPr/>
      </xdr:nvSpPr>
      <xdr:spPr bwMode="auto">
        <a:xfrm>
          <a:off x="20116800" y="25831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62</xdr:row>
      <xdr:rowOff>1371600</xdr:rowOff>
    </xdr:from>
    <xdr:ext cx="381000" cy="228600"/>
    <xdr:sp macro="" textlink="">
      <xdr:nvSpPr>
        <xdr:cNvPr id="20423" name="Check Box 36" hidden="1">
          <a:extLst>
            <a:ext uri="{FF2B5EF4-FFF2-40B4-BE49-F238E27FC236}">
              <a16:creationId xmlns:a16="http://schemas.microsoft.com/office/drawing/2014/main" id="{C0C1181D-FE7C-43B3-8C3A-C70752E2CC96}"/>
            </a:ext>
          </a:extLst>
        </xdr:cNvPr>
        <xdr:cNvSpPr/>
      </xdr:nvSpPr>
      <xdr:spPr bwMode="auto">
        <a:xfrm>
          <a:off x="20116800" y="2651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228600"/>
    <xdr:sp macro="" textlink="">
      <xdr:nvSpPr>
        <xdr:cNvPr id="20424" name="Check Box 37" hidden="1">
          <a:extLst>
            <a:ext uri="{FF2B5EF4-FFF2-40B4-BE49-F238E27FC236}">
              <a16:creationId xmlns:a16="http://schemas.microsoft.com/office/drawing/2014/main" id="{BE28901C-9766-4046-8A81-864DD6A4E8A8}"/>
            </a:ext>
          </a:extLst>
        </xdr:cNvPr>
        <xdr:cNvSpPr/>
      </xdr:nvSpPr>
      <xdr:spPr bwMode="auto">
        <a:xfrm>
          <a:off x="2011680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228600"/>
    <xdr:sp macro="" textlink="">
      <xdr:nvSpPr>
        <xdr:cNvPr id="20425" name="Check Box 38" hidden="1">
          <a:extLst>
            <a:ext uri="{FF2B5EF4-FFF2-40B4-BE49-F238E27FC236}">
              <a16:creationId xmlns:a16="http://schemas.microsoft.com/office/drawing/2014/main" id="{B0EF6E84-4ACA-4DF4-9603-67183A6AE8E9}"/>
            </a:ext>
          </a:extLst>
        </xdr:cNvPr>
        <xdr:cNvSpPr/>
      </xdr:nvSpPr>
      <xdr:spPr bwMode="auto">
        <a:xfrm>
          <a:off x="2011680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20426" name="Check Box 39" hidden="1">
          <a:extLst>
            <a:ext uri="{FF2B5EF4-FFF2-40B4-BE49-F238E27FC236}">
              <a16:creationId xmlns:a16="http://schemas.microsoft.com/office/drawing/2014/main" id="{AA0D0013-5557-40BE-AC51-9BF3887AFFCC}"/>
            </a:ext>
          </a:extLst>
        </xdr:cNvPr>
        <xdr:cNvSpPr/>
      </xdr:nvSpPr>
      <xdr:spPr bwMode="auto">
        <a:xfrm>
          <a:off x="201168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20427" name="Check Box 40" hidden="1">
          <a:extLst>
            <a:ext uri="{FF2B5EF4-FFF2-40B4-BE49-F238E27FC236}">
              <a16:creationId xmlns:a16="http://schemas.microsoft.com/office/drawing/2014/main" id="{C555A20C-5093-40E5-A87A-D02149BD8C75}"/>
            </a:ext>
          </a:extLst>
        </xdr:cNvPr>
        <xdr:cNvSpPr/>
      </xdr:nvSpPr>
      <xdr:spPr bwMode="auto">
        <a:xfrm>
          <a:off x="201168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20428" name="Check Box 41" hidden="1">
          <a:extLst>
            <a:ext uri="{FF2B5EF4-FFF2-40B4-BE49-F238E27FC236}">
              <a16:creationId xmlns:a16="http://schemas.microsoft.com/office/drawing/2014/main" id="{06378359-6526-4C43-83B3-084436535049}"/>
            </a:ext>
          </a:extLst>
        </xdr:cNvPr>
        <xdr:cNvSpPr/>
      </xdr:nvSpPr>
      <xdr:spPr bwMode="auto">
        <a:xfrm>
          <a:off x="201168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20429" name="Check Box 42" hidden="1">
          <a:extLst>
            <a:ext uri="{FF2B5EF4-FFF2-40B4-BE49-F238E27FC236}">
              <a16:creationId xmlns:a16="http://schemas.microsoft.com/office/drawing/2014/main" id="{C3DEFB61-03ED-4360-AC18-CD46E7A7166E}"/>
            </a:ext>
          </a:extLst>
        </xdr:cNvPr>
        <xdr:cNvSpPr/>
      </xdr:nvSpPr>
      <xdr:spPr bwMode="auto">
        <a:xfrm>
          <a:off x="201168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20430" name="Check Box 43" hidden="1">
          <a:extLst>
            <a:ext uri="{FF2B5EF4-FFF2-40B4-BE49-F238E27FC236}">
              <a16:creationId xmlns:a16="http://schemas.microsoft.com/office/drawing/2014/main" id="{514C2183-7AD9-432F-8818-4A01DCFE80C3}"/>
            </a:ext>
          </a:extLst>
        </xdr:cNvPr>
        <xdr:cNvSpPr/>
      </xdr:nvSpPr>
      <xdr:spPr bwMode="auto">
        <a:xfrm>
          <a:off x="201168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20431" name="Check Box 44" hidden="1">
          <a:extLst>
            <a:ext uri="{FF2B5EF4-FFF2-40B4-BE49-F238E27FC236}">
              <a16:creationId xmlns:a16="http://schemas.microsoft.com/office/drawing/2014/main" id="{37B771B6-0150-4C11-9A09-E23A3549F9EC}"/>
            </a:ext>
          </a:extLst>
        </xdr:cNvPr>
        <xdr:cNvSpPr/>
      </xdr:nvSpPr>
      <xdr:spPr bwMode="auto">
        <a:xfrm>
          <a:off x="201168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20432" name="Check Box 45" hidden="1">
          <a:extLst>
            <a:ext uri="{FF2B5EF4-FFF2-40B4-BE49-F238E27FC236}">
              <a16:creationId xmlns:a16="http://schemas.microsoft.com/office/drawing/2014/main" id="{1717DD0F-C437-4D1E-BD3E-C546D6C9BECB}"/>
            </a:ext>
          </a:extLst>
        </xdr:cNvPr>
        <xdr:cNvSpPr/>
      </xdr:nvSpPr>
      <xdr:spPr bwMode="auto">
        <a:xfrm>
          <a:off x="201168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20433" name="Check Box 46" hidden="1">
          <a:extLst>
            <a:ext uri="{FF2B5EF4-FFF2-40B4-BE49-F238E27FC236}">
              <a16:creationId xmlns:a16="http://schemas.microsoft.com/office/drawing/2014/main" id="{30C011D0-8B0F-4460-AC59-D8EF55538C79}"/>
            </a:ext>
          </a:extLst>
        </xdr:cNvPr>
        <xdr:cNvSpPr/>
      </xdr:nvSpPr>
      <xdr:spPr bwMode="auto">
        <a:xfrm>
          <a:off x="201168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20434" name="Check Box 47" hidden="1">
          <a:extLst>
            <a:ext uri="{FF2B5EF4-FFF2-40B4-BE49-F238E27FC236}">
              <a16:creationId xmlns:a16="http://schemas.microsoft.com/office/drawing/2014/main" id="{2FB8B260-2711-4971-895A-0FFE51C85A5C}"/>
            </a:ext>
          </a:extLst>
        </xdr:cNvPr>
        <xdr:cNvSpPr/>
      </xdr:nvSpPr>
      <xdr:spPr bwMode="auto">
        <a:xfrm>
          <a:off x="201168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20435" name="Check Box 48" hidden="1">
          <a:extLst>
            <a:ext uri="{FF2B5EF4-FFF2-40B4-BE49-F238E27FC236}">
              <a16:creationId xmlns:a16="http://schemas.microsoft.com/office/drawing/2014/main" id="{A25BA8A5-ED89-48A5-95B3-32E1EEA829E6}"/>
            </a:ext>
          </a:extLst>
        </xdr:cNvPr>
        <xdr:cNvSpPr/>
      </xdr:nvSpPr>
      <xdr:spPr bwMode="auto">
        <a:xfrm>
          <a:off x="201168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20436" name="Check Box 49" hidden="1">
          <a:extLst>
            <a:ext uri="{FF2B5EF4-FFF2-40B4-BE49-F238E27FC236}">
              <a16:creationId xmlns:a16="http://schemas.microsoft.com/office/drawing/2014/main" id="{5EF3AD75-1EF0-40E3-913C-88705F617147}"/>
            </a:ext>
          </a:extLst>
        </xdr:cNvPr>
        <xdr:cNvSpPr/>
      </xdr:nvSpPr>
      <xdr:spPr bwMode="auto">
        <a:xfrm>
          <a:off x="201168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20437" name="Check Box 50" hidden="1">
          <a:extLst>
            <a:ext uri="{FF2B5EF4-FFF2-40B4-BE49-F238E27FC236}">
              <a16:creationId xmlns:a16="http://schemas.microsoft.com/office/drawing/2014/main" id="{4EDCC953-2B6C-4CE0-ACE3-BC7D36B1D1F4}"/>
            </a:ext>
          </a:extLst>
        </xdr:cNvPr>
        <xdr:cNvSpPr/>
      </xdr:nvSpPr>
      <xdr:spPr bwMode="auto">
        <a:xfrm>
          <a:off x="201168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20438" name="Check Box 51" hidden="1">
          <a:extLst>
            <a:ext uri="{FF2B5EF4-FFF2-40B4-BE49-F238E27FC236}">
              <a16:creationId xmlns:a16="http://schemas.microsoft.com/office/drawing/2014/main" id="{38ECEC49-98F1-467D-9110-A8EACCA09936}"/>
            </a:ext>
          </a:extLst>
        </xdr:cNvPr>
        <xdr:cNvSpPr/>
      </xdr:nvSpPr>
      <xdr:spPr bwMode="auto">
        <a:xfrm>
          <a:off x="201168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20439" name="Check Box 52" hidden="1">
          <a:extLst>
            <a:ext uri="{FF2B5EF4-FFF2-40B4-BE49-F238E27FC236}">
              <a16:creationId xmlns:a16="http://schemas.microsoft.com/office/drawing/2014/main" id="{488514A7-2D37-42A4-8658-E2C2772909C2}"/>
            </a:ext>
          </a:extLst>
        </xdr:cNvPr>
        <xdr:cNvSpPr/>
      </xdr:nvSpPr>
      <xdr:spPr bwMode="auto">
        <a:xfrm>
          <a:off x="201168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20440" name="Check Box 53" hidden="1">
          <a:extLst>
            <a:ext uri="{FF2B5EF4-FFF2-40B4-BE49-F238E27FC236}">
              <a16:creationId xmlns:a16="http://schemas.microsoft.com/office/drawing/2014/main" id="{0C6C6377-2067-470D-A145-055688CAB7A9}"/>
            </a:ext>
          </a:extLst>
        </xdr:cNvPr>
        <xdr:cNvSpPr/>
      </xdr:nvSpPr>
      <xdr:spPr bwMode="auto">
        <a:xfrm>
          <a:off x="201168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20441" name="Check Box 54" hidden="1">
          <a:extLst>
            <a:ext uri="{FF2B5EF4-FFF2-40B4-BE49-F238E27FC236}">
              <a16:creationId xmlns:a16="http://schemas.microsoft.com/office/drawing/2014/main" id="{110138F2-C8C2-4C5F-A6CF-2562DDB4408B}"/>
            </a:ext>
          </a:extLst>
        </xdr:cNvPr>
        <xdr:cNvSpPr/>
      </xdr:nvSpPr>
      <xdr:spPr bwMode="auto">
        <a:xfrm>
          <a:off x="201168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20442" name="Check Box 55" hidden="1">
          <a:extLst>
            <a:ext uri="{FF2B5EF4-FFF2-40B4-BE49-F238E27FC236}">
              <a16:creationId xmlns:a16="http://schemas.microsoft.com/office/drawing/2014/main" id="{6DBB92B0-2B1C-4C8D-9C30-044A885D773E}"/>
            </a:ext>
          </a:extLst>
        </xdr:cNvPr>
        <xdr:cNvSpPr/>
      </xdr:nvSpPr>
      <xdr:spPr bwMode="auto">
        <a:xfrm>
          <a:off x="201168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20443" name="Check Box 56" hidden="1">
          <a:extLst>
            <a:ext uri="{FF2B5EF4-FFF2-40B4-BE49-F238E27FC236}">
              <a16:creationId xmlns:a16="http://schemas.microsoft.com/office/drawing/2014/main" id="{78B04108-3858-4EA5-A72E-9993B2F34E0C}"/>
            </a:ext>
          </a:extLst>
        </xdr:cNvPr>
        <xdr:cNvSpPr/>
      </xdr:nvSpPr>
      <xdr:spPr bwMode="auto">
        <a:xfrm>
          <a:off x="201168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20444" name="Check Box 57" hidden="1">
          <a:extLst>
            <a:ext uri="{FF2B5EF4-FFF2-40B4-BE49-F238E27FC236}">
              <a16:creationId xmlns:a16="http://schemas.microsoft.com/office/drawing/2014/main" id="{B24F55F2-4C69-40AF-9ACA-CD32C8026B73}"/>
            </a:ext>
          </a:extLst>
        </xdr:cNvPr>
        <xdr:cNvSpPr/>
      </xdr:nvSpPr>
      <xdr:spPr bwMode="auto">
        <a:xfrm>
          <a:off x="201168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20445" name="Check Box 58" hidden="1">
          <a:extLst>
            <a:ext uri="{FF2B5EF4-FFF2-40B4-BE49-F238E27FC236}">
              <a16:creationId xmlns:a16="http://schemas.microsoft.com/office/drawing/2014/main" id="{BE35320A-BA6C-438A-9D0E-F90D65852E41}"/>
            </a:ext>
          </a:extLst>
        </xdr:cNvPr>
        <xdr:cNvSpPr/>
      </xdr:nvSpPr>
      <xdr:spPr bwMode="auto">
        <a:xfrm>
          <a:off x="201168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20446" name="Check Box 59" hidden="1">
          <a:extLst>
            <a:ext uri="{FF2B5EF4-FFF2-40B4-BE49-F238E27FC236}">
              <a16:creationId xmlns:a16="http://schemas.microsoft.com/office/drawing/2014/main" id="{07C3E3A2-1AF3-4CA1-B20C-F2A2D94C5B2B}"/>
            </a:ext>
          </a:extLst>
        </xdr:cNvPr>
        <xdr:cNvSpPr/>
      </xdr:nvSpPr>
      <xdr:spPr bwMode="auto">
        <a:xfrm>
          <a:off x="201168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20447" name="Check Box 60" hidden="1">
          <a:extLst>
            <a:ext uri="{FF2B5EF4-FFF2-40B4-BE49-F238E27FC236}">
              <a16:creationId xmlns:a16="http://schemas.microsoft.com/office/drawing/2014/main" id="{26F396CA-F560-4411-9A1A-8C76481C3972}"/>
            </a:ext>
          </a:extLst>
        </xdr:cNvPr>
        <xdr:cNvSpPr/>
      </xdr:nvSpPr>
      <xdr:spPr bwMode="auto">
        <a:xfrm>
          <a:off x="201168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20448" name="Check Box 61" hidden="1">
          <a:extLst>
            <a:ext uri="{FF2B5EF4-FFF2-40B4-BE49-F238E27FC236}">
              <a16:creationId xmlns:a16="http://schemas.microsoft.com/office/drawing/2014/main" id="{C36AC5C8-6AFF-4273-8B10-523820510E47}"/>
            </a:ext>
          </a:extLst>
        </xdr:cNvPr>
        <xdr:cNvSpPr/>
      </xdr:nvSpPr>
      <xdr:spPr bwMode="auto">
        <a:xfrm>
          <a:off x="201168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20449" name="Check Box 62" hidden="1">
          <a:extLst>
            <a:ext uri="{FF2B5EF4-FFF2-40B4-BE49-F238E27FC236}">
              <a16:creationId xmlns:a16="http://schemas.microsoft.com/office/drawing/2014/main" id="{47D51F34-942B-48FC-B6BD-0E394D9ADBFD}"/>
            </a:ext>
          </a:extLst>
        </xdr:cNvPr>
        <xdr:cNvSpPr/>
      </xdr:nvSpPr>
      <xdr:spPr bwMode="auto">
        <a:xfrm>
          <a:off x="201168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20450" name="Check Box 63" hidden="1">
          <a:extLst>
            <a:ext uri="{FF2B5EF4-FFF2-40B4-BE49-F238E27FC236}">
              <a16:creationId xmlns:a16="http://schemas.microsoft.com/office/drawing/2014/main" id="{DD41405C-6218-46C9-BD8B-F8950209EDB6}"/>
            </a:ext>
          </a:extLst>
        </xdr:cNvPr>
        <xdr:cNvSpPr/>
      </xdr:nvSpPr>
      <xdr:spPr bwMode="auto">
        <a:xfrm>
          <a:off x="201168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20451" name="Check Box 64" hidden="1">
          <a:extLst>
            <a:ext uri="{FF2B5EF4-FFF2-40B4-BE49-F238E27FC236}">
              <a16:creationId xmlns:a16="http://schemas.microsoft.com/office/drawing/2014/main" id="{700E6B75-F67E-4B13-B3FC-06641BDEAE5B}"/>
            </a:ext>
          </a:extLst>
        </xdr:cNvPr>
        <xdr:cNvSpPr/>
      </xdr:nvSpPr>
      <xdr:spPr bwMode="auto">
        <a:xfrm>
          <a:off x="201168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20452" name="Check Box 65" hidden="1">
          <a:extLst>
            <a:ext uri="{FF2B5EF4-FFF2-40B4-BE49-F238E27FC236}">
              <a16:creationId xmlns:a16="http://schemas.microsoft.com/office/drawing/2014/main" id="{0D773737-0C07-4992-B466-2CCEFEB9C2CB}"/>
            </a:ext>
          </a:extLst>
        </xdr:cNvPr>
        <xdr:cNvSpPr/>
      </xdr:nvSpPr>
      <xdr:spPr bwMode="auto">
        <a:xfrm>
          <a:off x="201168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20453" name="Check Box 66" hidden="1">
          <a:extLst>
            <a:ext uri="{FF2B5EF4-FFF2-40B4-BE49-F238E27FC236}">
              <a16:creationId xmlns:a16="http://schemas.microsoft.com/office/drawing/2014/main" id="{F0036621-DDE7-4EB7-B01E-A3CD869CC7F9}"/>
            </a:ext>
          </a:extLst>
        </xdr:cNvPr>
        <xdr:cNvSpPr/>
      </xdr:nvSpPr>
      <xdr:spPr bwMode="auto">
        <a:xfrm>
          <a:off x="201168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20454" name="Check Box 67" hidden="1">
          <a:extLst>
            <a:ext uri="{FF2B5EF4-FFF2-40B4-BE49-F238E27FC236}">
              <a16:creationId xmlns:a16="http://schemas.microsoft.com/office/drawing/2014/main" id="{05A8B7B5-CD18-4EB8-A0E3-600B0FB4EFF1}"/>
            </a:ext>
          </a:extLst>
        </xdr:cNvPr>
        <xdr:cNvSpPr/>
      </xdr:nvSpPr>
      <xdr:spPr bwMode="auto">
        <a:xfrm>
          <a:off x="201168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20455" name="Check Box 68" hidden="1">
          <a:extLst>
            <a:ext uri="{FF2B5EF4-FFF2-40B4-BE49-F238E27FC236}">
              <a16:creationId xmlns:a16="http://schemas.microsoft.com/office/drawing/2014/main" id="{2961D093-F94C-4334-9CD0-5DD1997BEF9B}"/>
            </a:ext>
          </a:extLst>
        </xdr:cNvPr>
        <xdr:cNvSpPr/>
      </xdr:nvSpPr>
      <xdr:spPr bwMode="auto">
        <a:xfrm>
          <a:off x="201168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20456" name="Check Box 69" hidden="1">
          <a:extLst>
            <a:ext uri="{FF2B5EF4-FFF2-40B4-BE49-F238E27FC236}">
              <a16:creationId xmlns:a16="http://schemas.microsoft.com/office/drawing/2014/main" id="{7BB9520B-CE3B-4AA8-858B-32AB370B9858}"/>
            </a:ext>
          </a:extLst>
        </xdr:cNvPr>
        <xdr:cNvSpPr/>
      </xdr:nvSpPr>
      <xdr:spPr bwMode="auto">
        <a:xfrm>
          <a:off x="201168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20457" name="Check Box 70" hidden="1">
          <a:extLst>
            <a:ext uri="{FF2B5EF4-FFF2-40B4-BE49-F238E27FC236}">
              <a16:creationId xmlns:a16="http://schemas.microsoft.com/office/drawing/2014/main" id="{D694C5EA-E3D0-40AA-B2BE-38B0C1A96D78}"/>
            </a:ext>
          </a:extLst>
        </xdr:cNvPr>
        <xdr:cNvSpPr/>
      </xdr:nvSpPr>
      <xdr:spPr bwMode="auto">
        <a:xfrm>
          <a:off x="201168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20458" name="Check Box 71" hidden="1">
          <a:extLst>
            <a:ext uri="{FF2B5EF4-FFF2-40B4-BE49-F238E27FC236}">
              <a16:creationId xmlns:a16="http://schemas.microsoft.com/office/drawing/2014/main" id="{37014F32-BA5A-444B-B798-C57A1D681333}"/>
            </a:ext>
          </a:extLst>
        </xdr:cNvPr>
        <xdr:cNvSpPr/>
      </xdr:nvSpPr>
      <xdr:spPr bwMode="auto">
        <a:xfrm>
          <a:off x="201168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20459" name="Check Box 72" hidden="1">
          <a:extLst>
            <a:ext uri="{FF2B5EF4-FFF2-40B4-BE49-F238E27FC236}">
              <a16:creationId xmlns:a16="http://schemas.microsoft.com/office/drawing/2014/main" id="{A04C335B-3E2F-4F57-80F4-CDBC08C04C7A}"/>
            </a:ext>
          </a:extLst>
        </xdr:cNvPr>
        <xdr:cNvSpPr/>
      </xdr:nvSpPr>
      <xdr:spPr bwMode="auto">
        <a:xfrm>
          <a:off x="201168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20460" name="Check Box 73" hidden="1">
          <a:extLst>
            <a:ext uri="{FF2B5EF4-FFF2-40B4-BE49-F238E27FC236}">
              <a16:creationId xmlns:a16="http://schemas.microsoft.com/office/drawing/2014/main" id="{13C3492C-7FCE-48A1-A71F-7D10D736447B}"/>
            </a:ext>
          </a:extLst>
        </xdr:cNvPr>
        <xdr:cNvSpPr/>
      </xdr:nvSpPr>
      <xdr:spPr bwMode="auto">
        <a:xfrm>
          <a:off x="201168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20461" name="Check Box 74" hidden="1">
          <a:extLst>
            <a:ext uri="{FF2B5EF4-FFF2-40B4-BE49-F238E27FC236}">
              <a16:creationId xmlns:a16="http://schemas.microsoft.com/office/drawing/2014/main" id="{64509068-AE90-4A9D-A1E5-8F598010C925}"/>
            </a:ext>
          </a:extLst>
        </xdr:cNvPr>
        <xdr:cNvSpPr/>
      </xdr:nvSpPr>
      <xdr:spPr bwMode="auto">
        <a:xfrm>
          <a:off x="201168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20462" name="Check Box 75" hidden="1">
          <a:extLst>
            <a:ext uri="{FF2B5EF4-FFF2-40B4-BE49-F238E27FC236}">
              <a16:creationId xmlns:a16="http://schemas.microsoft.com/office/drawing/2014/main" id="{018275F2-9D58-41FE-921F-329C30E6FC15}"/>
            </a:ext>
          </a:extLst>
        </xdr:cNvPr>
        <xdr:cNvSpPr/>
      </xdr:nvSpPr>
      <xdr:spPr bwMode="auto">
        <a:xfrm>
          <a:off x="201168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20463" name="Check Box 76" hidden="1">
          <a:extLst>
            <a:ext uri="{FF2B5EF4-FFF2-40B4-BE49-F238E27FC236}">
              <a16:creationId xmlns:a16="http://schemas.microsoft.com/office/drawing/2014/main" id="{4A5DBB18-C62A-472C-BFDE-E07CB93A48BE}"/>
            </a:ext>
          </a:extLst>
        </xdr:cNvPr>
        <xdr:cNvSpPr/>
      </xdr:nvSpPr>
      <xdr:spPr bwMode="auto">
        <a:xfrm>
          <a:off x="201168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20464" name="Check Box 77" hidden="1">
          <a:extLst>
            <a:ext uri="{FF2B5EF4-FFF2-40B4-BE49-F238E27FC236}">
              <a16:creationId xmlns:a16="http://schemas.microsoft.com/office/drawing/2014/main" id="{53342925-AF11-4818-90CF-CBFCE7FD6B5E}"/>
            </a:ext>
          </a:extLst>
        </xdr:cNvPr>
        <xdr:cNvSpPr/>
      </xdr:nvSpPr>
      <xdr:spPr bwMode="auto">
        <a:xfrm>
          <a:off x="201168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20465" name="Check Box 78" hidden="1">
          <a:extLst>
            <a:ext uri="{FF2B5EF4-FFF2-40B4-BE49-F238E27FC236}">
              <a16:creationId xmlns:a16="http://schemas.microsoft.com/office/drawing/2014/main" id="{EEE51D80-E6D4-4537-97DB-6F1D98909F8C}"/>
            </a:ext>
          </a:extLst>
        </xdr:cNvPr>
        <xdr:cNvSpPr/>
      </xdr:nvSpPr>
      <xdr:spPr bwMode="auto">
        <a:xfrm>
          <a:off x="201168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20466" name="Check Box 79" hidden="1">
          <a:extLst>
            <a:ext uri="{FF2B5EF4-FFF2-40B4-BE49-F238E27FC236}">
              <a16:creationId xmlns:a16="http://schemas.microsoft.com/office/drawing/2014/main" id="{921598D7-86EF-4E3D-AC99-CAADC2A7891E}"/>
            </a:ext>
          </a:extLst>
        </xdr:cNvPr>
        <xdr:cNvSpPr/>
      </xdr:nvSpPr>
      <xdr:spPr bwMode="auto">
        <a:xfrm>
          <a:off x="201168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20467" name="Check Box 80" hidden="1">
          <a:extLst>
            <a:ext uri="{FF2B5EF4-FFF2-40B4-BE49-F238E27FC236}">
              <a16:creationId xmlns:a16="http://schemas.microsoft.com/office/drawing/2014/main" id="{C9F3551F-8AB4-4330-8392-4A69F5505C1C}"/>
            </a:ext>
          </a:extLst>
        </xdr:cNvPr>
        <xdr:cNvSpPr/>
      </xdr:nvSpPr>
      <xdr:spPr bwMode="auto">
        <a:xfrm>
          <a:off x="201168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20468" name="Check Box 81" hidden="1">
          <a:extLst>
            <a:ext uri="{FF2B5EF4-FFF2-40B4-BE49-F238E27FC236}">
              <a16:creationId xmlns:a16="http://schemas.microsoft.com/office/drawing/2014/main" id="{A7AB244B-8DED-4BA3-90EF-6BFC89733D8A}"/>
            </a:ext>
          </a:extLst>
        </xdr:cNvPr>
        <xdr:cNvSpPr/>
      </xdr:nvSpPr>
      <xdr:spPr bwMode="auto">
        <a:xfrm>
          <a:off x="201168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20469" name="Check Box 82" hidden="1">
          <a:extLst>
            <a:ext uri="{FF2B5EF4-FFF2-40B4-BE49-F238E27FC236}">
              <a16:creationId xmlns:a16="http://schemas.microsoft.com/office/drawing/2014/main" id="{FC58ADB8-41F7-4AFD-86D0-D00B7E47EEA4}"/>
            </a:ext>
          </a:extLst>
        </xdr:cNvPr>
        <xdr:cNvSpPr/>
      </xdr:nvSpPr>
      <xdr:spPr bwMode="auto">
        <a:xfrm>
          <a:off x="201168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20470" name="Check Box 83" hidden="1">
          <a:extLst>
            <a:ext uri="{FF2B5EF4-FFF2-40B4-BE49-F238E27FC236}">
              <a16:creationId xmlns:a16="http://schemas.microsoft.com/office/drawing/2014/main" id="{3DA93335-4911-48F5-93C8-9003B939E8E4}"/>
            </a:ext>
          </a:extLst>
        </xdr:cNvPr>
        <xdr:cNvSpPr/>
      </xdr:nvSpPr>
      <xdr:spPr bwMode="auto">
        <a:xfrm>
          <a:off x="201168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20471" name="Check Box 84" hidden="1">
          <a:extLst>
            <a:ext uri="{FF2B5EF4-FFF2-40B4-BE49-F238E27FC236}">
              <a16:creationId xmlns:a16="http://schemas.microsoft.com/office/drawing/2014/main" id="{A353E1F2-CB8E-4313-927B-B0938C301040}"/>
            </a:ext>
          </a:extLst>
        </xdr:cNvPr>
        <xdr:cNvSpPr/>
      </xdr:nvSpPr>
      <xdr:spPr bwMode="auto">
        <a:xfrm>
          <a:off x="201168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20472" name="Check Box 85" hidden="1">
          <a:extLst>
            <a:ext uri="{FF2B5EF4-FFF2-40B4-BE49-F238E27FC236}">
              <a16:creationId xmlns:a16="http://schemas.microsoft.com/office/drawing/2014/main" id="{0F1C4985-9B26-49BE-BCAD-E080CF16E494}"/>
            </a:ext>
          </a:extLst>
        </xdr:cNvPr>
        <xdr:cNvSpPr/>
      </xdr:nvSpPr>
      <xdr:spPr bwMode="auto">
        <a:xfrm>
          <a:off x="201168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20473" name="Check Box 86" hidden="1">
          <a:extLst>
            <a:ext uri="{FF2B5EF4-FFF2-40B4-BE49-F238E27FC236}">
              <a16:creationId xmlns:a16="http://schemas.microsoft.com/office/drawing/2014/main" id="{4FF9C6CE-9392-41DE-B946-76054FD915AD}"/>
            </a:ext>
          </a:extLst>
        </xdr:cNvPr>
        <xdr:cNvSpPr/>
      </xdr:nvSpPr>
      <xdr:spPr bwMode="auto">
        <a:xfrm>
          <a:off x="201168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20474" name="Check Box 87" hidden="1">
          <a:extLst>
            <a:ext uri="{FF2B5EF4-FFF2-40B4-BE49-F238E27FC236}">
              <a16:creationId xmlns:a16="http://schemas.microsoft.com/office/drawing/2014/main" id="{BD7993CD-78F4-4A84-B2D5-D6A7439D29FB}"/>
            </a:ext>
          </a:extLst>
        </xdr:cNvPr>
        <xdr:cNvSpPr/>
      </xdr:nvSpPr>
      <xdr:spPr bwMode="auto">
        <a:xfrm>
          <a:off x="201168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20475" name="Check Box 88" hidden="1">
          <a:extLst>
            <a:ext uri="{FF2B5EF4-FFF2-40B4-BE49-F238E27FC236}">
              <a16:creationId xmlns:a16="http://schemas.microsoft.com/office/drawing/2014/main" id="{C7B1086F-20AB-4576-9D5D-7F3414EEEA06}"/>
            </a:ext>
          </a:extLst>
        </xdr:cNvPr>
        <xdr:cNvSpPr/>
      </xdr:nvSpPr>
      <xdr:spPr bwMode="auto">
        <a:xfrm>
          <a:off x="201168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20476" name="Check Box 89" hidden="1">
          <a:extLst>
            <a:ext uri="{FF2B5EF4-FFF2-40B4-BE49-F238E27FC236}">
              <a16:creationId xmlns:a16="http://schemas.microsoft.com/office/drawing/2014/main" id="{674CDC2C-9446-47C4-9200-B0200E93A609}"/>
            </a:ext>
          </a:extLst>
        </xdr:cNvPr>
        <xdr:cNvSpPr/>
      </xdr:nvSpPr>
      <xdr:spPr bwMode="auto">
        <a:xfrm>
          <a:off x="201168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20477" name="Check Box 90" hidden="1">
          <a:extLst>
            <a:ext uri="{FF2B5EF4-FFF2-40B4-BE49-F238E27FC236}">
              <a16:creationId xmlns:a16="http://schemas.microsoft.com/office/drawing/2014/main" id="{4A7129D3-C220-4064-A126-D154AD13702E}"/>
            </a:ext>
          </a:extLst>
        </xdr:cNvPr>
        <xdr:cNvSpPr/>
      </xdr:nvSpPr>
      <xdr:spPr bwMode="auto">
        <a:xfrm>
          <a:off x="201168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20478" name="Check Box 91" hidden="1">
          <a:extLst>
            <a:ext uri="{FF2B5EF4-FFF2-40B4-BE49-F238E27FC236}">
              <a16:creationId xmlns:a16="http://schemas.microsoft.com/office/drawing/2014/main" id="{5AE21E94-0C3A-46C4-AA00-2D78025F33E3}"/>
            </a:ext>
          </a:extLst>
        </xdr:cNvPr>
        <xdr:cNvSpPr/>
      </xdr:nvSpPr>
      <xdr:spPr bwMode="auto">
        <a:xfrm>
          <a:off x="201168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20479" name="Check Box 92" hidden="1">
          <a:extLst>
            <a:ext uri="{FF2B5EF4-FFF2-40B4-BE49-F238E27FC236}">
              <a16:creationId xmlns:a16="http://schemas.microsoft.com/office/drawing/2014/main" id="{BAB25936-7B7F-455D-8746-6B03DEA266B2}"/>
            </a:ext>
          </a:extLst>
        </xdr:cNvPr>
        <xdr:cNvSpPr/>
      </xdr:nvSpPr>
      <xdr:spPr bwMode="auto">
        <a:xfrm>
          <a:off x="201168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20480" name="Check Box 93" hidden="1">
          <a:extLst>
            <a:ext uri="{FF2B5EF4-FFF2-40B4-BE49-F238E27FC236}">
              <a16:creationId xmlns:a16="http://schemas.microsoft.com/office/drawing/2014/main" id="{A867A31D-E3C8-40D8-A6C0-459CAFC97A34}"/>
            </a:ext>
          </a:extLst>
        </xdr:cNvPr>
        <xdr:cNvSpPr/>
      </xdr:nvSpPr>
      <xdr:spPr bwMode="auto">
        <a:xfrm>
          <a:off x="201168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20481" name="Check Box 94" hidden="1">
          <a:extLst>
            <a:ext uri="{FF2B5EF4-FFF2-40B4-BE49-F238E27FC236}">
              <a16:creationId xmlns:a16="http://schemas.microsoft.com/office/drawing/2014/main" id="{7B80B0CF-8254-4305-BF78-9289AA3D0A85}"/>
            </a:ext>
          </a:extLst>
        </xdr:cNvPr>
        <xdr:cNvSpPr/>
      </xdr:nvSpPr>
      <xdr:spPr bwMode="auto">
        <a:xfrm>
          <a:off x="201168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20482" name="Check Box 95" hidden="1">
          <a:extLst>
            <a:ext uri="{FF2B5EF4-FFF2-40B4-BE49-F238E27FC236}">
              <a16:creationId xmlns:a16="http://schemas.microsoft.com/office/drawing/2014/main" id="{2CE47F2C-C847-409D-8625-32DDA1F304FB}"/>
            </a:ext>
          </a:extLst>
        </xdr:cNvPr>
        <xdr:cNvSpPr/>
      </xdr:nvSpPr>
      <xdr:spPr bwMode="auto">
        <a:xfrm>
          <a:off x="201168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20483" name="Check Box 96" hidden="1">
          <a:extLst>
            <a:ext uri="{FF2B5EF4-FFF2-40B4-BE49-F238E27FC236}">
              <a16:creationId xmlns:a16="http://schemas.microsoft.com/office/drawing/2014/main" id="{27088CF8-F210-4236-8A28-405D8497EA1C}"/>
            </a:ext>
          </a:extLst>
        </xdr:cNvPr>
        <xdr:cNvSpPr/>
      </xdr:nvSpPr>
      <xdr:spPr bwMode="auto">
        <a:xfrm>
          <a:off x="201168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20484" name="Check Box 97" hidden="1">
          <a:extLst>
            <a:ext uri="{FF2B5EF4-FFF2-40B4-BE49-F238E27FC236}">
              <a16:creationId xmlns:a16="http://schemas.microsoft.com/office/drawing/2014/main" id="{37B8E557-0677-4996-9F4D-B94A38FFD8B3}"/>
            </a:ext>
          </a:extLst>
        </xdr:cNvPr>
        <xdr:cNvSpPr/>
      </xdr:nvSpPr>
      <xdr:spPr bwMode="auto">
        <a:xfrm>
          <a:off x="201168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20485" name="Check Box 98" hidden="1">
          <a:extLst>
            <a:ext uri="{FF2B5EF4-FFF2-40B4-BE49-F238E27FC236}">
              <a16:creationId xmlns:a16="http://schemas.microsoft.com/office/drawing/2014/main" id="{E7235EF5-CAC5-4B22-BD83-9A440BC49DC0}"/>
            </a:ext>
          </a:extLst>
        </xdr:cNvPr>
        <xdr:cNvSpPr/>
      </xdr:nvSpPr>
      <xdr:spPr bwMode="auto">
        <a:xfrm>
          <a:off x="201168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20486" name="Check Box 99" hidden="1">
          <a:extLst>
            <a:ext uri="{FF2B5EF4-FFF2-40B4-BE49-F238E27FC236}">
              <a16:creationId xmlns:a16="http://schemas.microsoft.com/office/drawing/2014/main" id="{8F2DB58D-737B-4C2B-B8AB-FF676D828FDD}"/>
            </a:ext>
          </a:extLst>
        </xdr:cNvPr>
        <xdr:cNvSpPr/>
      </xdr:nvSpPr>
      <xdr:spPr bwMode="auto">
        <a:xfrm>
          <a:off x="201168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20487" name="Check Box 100" hidden="1">
          <a:extLst>
            <a:ext uri="{FF2B5EF4-FFF2-40B4-BE49-F238E27FC236}">
              <a16:creationId xmlns:a16="http://schemas.microsoft.com/office/drawing/2014/main" id="{2C806823-809C-42BC-A243-4CD16FD38FF2}"/>
            </a:ext>
          </a:extLst>
        </xdr:cNvPr>
        <xdr:cNvSpPr/>
      </xdr:nvSpPr>
      <xdr:spPr bwMode="auto">
        <a:xfrm>
          <a:off x="201168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20488" name="Check Box 101" hidden="1">
          <a:extLst>
            <a:ext uri="{FF2B5EF4-FFF2-40B4-BE49-F238E27FC236}">
              <a16:creationId xmlns:a16="http://schemas.microsoft.com/office/drawing/2014/main" id="{50C0E792-1F0B-4741-8A6A-D027ECB8B781}"/>
            </a:ext>
          </a:extLst>
        </xdr:cNvPr>
        <xdr:cNvSpPr/>
      </xdr:nvSpPr>
      <xdr:spPr bwMode="auto">
        <a:xfrm>
          <a:off x="201168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489" name="Check Box 102" hidden="1">
          <a:extLst>
            <a:ext uri="{FF2B5EF4-FFF2-40B4-BE49-F238E27FC236}">
              <a16:creationId xmlns:a16="http://schemas.microsoft.com/office/drawing/2014/main" id="{0C7DF3A4-5D21-4145-BA2E-FB6B0BEC849F}"/>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490" name="Check Box 103" hidden="1">
          <a:extLst>
            <a:ext uri="{FF2B5EF4-FFF2-40B4-BE49-F238E27FC236}">
              <a16:creationId xmlns:a16="http://schemas.microsoft.com/office/drawing/2014/main" id="{EE68ABE7-9DD6-452B-910F-4C4AD5BF4020}"/>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491" name="Check Box 104" hidden="1">
          <a:extLst>
            <a:ext uri="{FF2B5EF4-FFF2-40B4-BE49-F238E27FC236}">
              <a16:creationId xmlns:a16="http://schemas.microsoft.com/office/drawing/2014/main" id="{98EC4F64-CD01-4AC5-A1A2-9BD28AEFA6DD}"/>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492" name="Check Box 105" hidden="1">
          <a:extLst>
            <a:ext uri="{FF2B5EF4-FFF2-40B4-BE49-F238E27FC236}">
              <a16:creationId xmlns:a16="http://schemas.microsoft.com/office/drawing/2014/main" id="{2E54C7D2-7077-48B4-9AC8-C65416D9CB6E}"/>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493" name="Check Box 106" hidden="1">
          <a:extLst>
            <a:ext uri="{FF2B5EF4-FFF2-40B4-BE49-F238E27FC236}">
              <a16:creationId xmlns:a16="http://schemas.microsoft.com/office/drawing/2014/main" id="{9104CC86-EABD-4A4F-A749-1D1605F51F1E}"/>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494" name="Check Box 107" hidden="1">
          <a:extLst>
            <a:ext uri="{FF2B5EF4-FFF2-40B4-BE49-F238E27FC236}">
              <a16:creationId xmlns:a16="http://schemas.microsoft.com/office/drawing/2014/main" id="{FC90FC59-BBCF-4DA5-B08F-4970F4942119}"/>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495" name="Check Box 108" hidden="1">
          <a:extLst>
            <a:ext uri="{FF2B5EF4-FFF2-40B4-BE49-F238E27FC236}">
              <a16:creationId xmlns:a16="http://schemas.microsoft.com/office/drawing/2014/main" id="{C5A1BBB7-AF16-4F36-AF7F-591613B79664}"/>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496" name="Check Box 109" hidden="1">
          <a:extLst>
            <a:ext uri="{FF2B5EF4-FFF2-40B4-BE49-F238E27FC236}">
              <a16:creationId xmlns:a16="http://schemas.microsoft.com/office/drawing/2014/main" id="{BFF74B22-2D7C-4E76-9D1A-5DE1202A19B2}"/>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497" name="Check Box 110" hidden="1">
          <a:extLst>
            <a:ext uri="{FF2B5EF4-FFF2-40B4-BE49-F238E27FC236}">
              <a16:creationId xmlns:a16="http://schemas.microsoft.com/office/drawing/2014/main" id="{20B878FD-5C0E-4AC8-AF3A-260EEC9D31FE}"/>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498" name="Check Box 111" hidden="1">
          <a:extLst>
            <a:ext uri="{FF2B5EF4-FFF2-40B4-BE49-F238E27FC236}">
              <a16:creationId xmlns:a16="http://schemas.microsoft.com/office/drawing/2014/main" id="{CAB6EC93-E44E-4A65-93BA-AF787BF93CA8}"/>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499" name="Check Box 112" hidden="1">
          <a:extLst>
            <a:ext uri="{FF2B5EF4-FFF2-40B4-BE49-F238E27FC236}">
              <a16:creationId xmlns:a16="http://schemas.microsoft.com/office/drawing/2014/main" id="{75077F85-DE13-4061-BE56-2B417D730FD8}"/>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500" name="Check Box 113" hidden="1">
          <a:extLst>
            <a:ext uri="{FF2B5EF4-FFF2-40B4-BE49-F238E27FC236}">
              <a16:creationId xmlns:a16="http://schemas.microsoft.com/office/drawing/2014/main" id="{CBAE138A-4EC4-4708-B6EA-C1E09BBAE2E8}"/>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01" name="Check Box 114" hidden="1">
          <a:extLst>
            <a:ext uri="{FF2B5EF4-FFF2-40B4-BE49-F238E27FC236}">
              <a16:creationId xmlns:a16="http://schemas.microsoft.com/office/drawing/2014/main" id="{C6F9569C-AEFD-4462-BC64-51D6B19D61A6}"/>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02" name="Check Box 115" hidden="1">
          <a:extLst>
            <a:ext uri="{FF2B5EF4-FFF2-40B4-BE49-F238E27FC236}">
              <a16:creationId xmlns:a16="http://schemas.microsoft.com/office/drawing/2014/main" id="{87762301-3786-4615-B3AB-FE540574C894}"/>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03" name="Check Box 116" hidden="1">
          <a:extLst>
            <a:ext uri="{FF2B5EF4-FFF2-40B4-BE49-F238E27FC236}">
              <a16:creationId xmlns:a16="http://schemas.microsoft.com/office/drawing/2014/main" id="{F24D43D6-5CD1-4F3D-88BC-B454E46E15AE}"/>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04" name="Check Box 117" hidden="1">
          <a:extLst>
            <a:ext uri="{FF2B5EF4-FFF2-40B4-BE49-F238E27FC236}">
              <a16:creationId xmlns:a16="http://schemas.microsoft.com/office/drawing/2014/main" id="{C88EC537-2D1D-416D-92FD-EE449C91D613}"/>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05" name="Check Box 118" hidden="1">
          <a:extLst>
            <a:ext uri="{FF2B5EF4-FFF2-40B4-BE49-F238E27FC236}">
              <a16:creationId xmlns:a16="http://schemas.microsoft.com/office/drawing/2014/main" id="{5A19F56C-BE42-4ECF-B96E-B9588535D3EA}"/>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06" name="Check Box 119" hidden="1">
          <a:extLst>
            <a:ext uri="{FF2B5EF4-FFF2-40B4-BE49-F238E27FC236}">
              <a16:creationId xmlns:a16="http://schemas.microsoft.com/office/drawing/2014/main" id="{AF98990B-1C91-4EBB-B82F-6F352EFF122A}"/>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07" name="Check Box 120" hidden="1">
          <a:extLst>
            <a:ext uri="{FF2B5EF4-FFF2-40B4-BE49-F238E27FC236}">
              <a16:creationId xmlns:a16="http://schemas.microsoft.com/office/drawing/2014/main" id="{A7350C74-7AF1-467D-884F-21E86D1E7844}"/>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08" name="Check Box 121" hidden="1">
          <a:extLst>
            <a:ext uri="{FF2B5EF4-FFF2-40B4-BE49-F238E27FC236}">
              <a16:creationId xmlns:a16="http://schemas.microsoft.com/office/drawing/2014/main" id="{E07D3A1F-70A1-4A7C-95C9-4D26D17E8F22}"/>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09" name="Check Box 122" hidden="1">
          <a:extLst>
            <a:ext uri="{FF2B5EF4-FFF2-40B4-BE49-F238E27FC236}">
              <a16:creationId xmlns:a16="http://schemas.microsoft.com/office/drawing/2014/main" id="{57A2F3DD-0592-46C8-B635-FAB6CCA6FDE6}"/>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10" name="Check Box 123" hidden="1">
          <a:extLst>
            <a:ext uri="{FF2B5EF4-FFF2-40B4-BE49-F238E27FC236}">
              <a16:creationId xmlns:a16="http://schemas.microsoft.com/office/drawing/2014/main" id="{16A072BE-C44E-412E-8BCE-7E7980B7D053}"/>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11" name="Check Box 124" hidden="1">
          <a:extLst>
            <a:ext uri="{FF2B5EF4-FFF2-40B4-BE49-F238E27FC236}">
              <a16:creationId xmlns:a16="http://schemas.microsoft.com/office/drawing/2014/main" id="{A6E4D3F4-C566-4C3E-AC21-77AB65FA6B17}"/>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12" name="Check Box 125" hidden="1">
          <a:extLst>
            <a:ext uri="{FF2B5EF4-FFF2-40B4-BE49-F238E27FC236}">
              <a16:creationId xmlns:a16="http://schemas.microsoft.com/office/drawing/2014/main" id="{97D05BF0-1705-438D-A735-0BA7A9A18281}"/>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13" name="Check Box 126" hidden="1">
          <a:extLst>
            <a:ext uri="{FF2B5EF4-FFF2-40B4-BE49-F238E27FC236}">
              <a16:creationId xmlns:a16="http://schemas.microsoft.com/office/drawing/2014/main" id="{5A100A9C-5E2A-4004-B772-39DAFDE3ADA4}"/>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75</xdr:row>
      <xdr:rowOff>1371600</xdr:rowOff>
    </xdr:from>
    <xdr:ext cx="381000" cy="228600"/>
    <xdr:sp macro="" textlink="">
      <xdr:nvSpPr>
        <xdr:cNvPr id="20514" name="Check Box 127" hidden="1">
          <a:extLst>
            <a:ext uri="{FF2B5EF4-FFF2-40B4-BE49-F238E27FC236}">
              <a16:creationId xmlns:a16="http://schemas.microsoft.com/office/drawing/2014/main" id="{CBDD63F3-3CC1-4F09-862C-983F9206E972}"/>
            </a:ext>
          </a:extLst>
        </xdr:cNvPr>
        <xdr:cNvSpPr/>
      </xdr:nvSpPr>
      <xdr:spPr bwMode="auto">
        <a:xfrm>
          <a:off x="20116800" y="35433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62</xdr:row>
          <xdr:rowOff>28575</xdr:rowOff>
        </xdr:from>
        <xdr:to>
          <xdr:col>13</xdr:col>
          <xdr:colOff>581025</xdr:colOff>
          <xdr:row>62</xdr:row>
          <xdr:rowOff>276225</xdr:rowOff>
        </xdr:to>
        <xdr:sp macro="" textlink="">
          <xdr:nvSpPr>
            <xdr:cNvPr id="19637" name="Check Box 181" hidden="1">
              <a:extLst>
                <a:ext uri="{63B3BB69-23CF-44E3-9099-C40C66FF867C}">
                  <a14:compatExt spid="_x0000_s19637"/>
                </a:ext>
                <a:ext uri="{FF2B5EF4-FFF2-40B4-BE49-F238E27FC236}">
                  <a16:creationId xmlns:a16="http://schemas.microsoft.com/office/drawing/2014/main" id="{00000000-0008-0000-0100-0000B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62</xdr:row>
      <xdr:rowOff>1371600</xdr:rowOff>
    </xdr:from>
    <xdr:ext cx="381000" cy="381000"/>
    <xdr:sp macro="" textlink="">
      <xdr:nvSpPr>
        <xdr:cNvPr id="20516" name="Check Box 28" hidden="1">
          <a:extLst>
            <a:ext uri="{FF2B5EF4-FFF2-40B4-BE49-F238E27FC236}">
              <a16:creationId xmlns:a16="http://schemas.microsoft.com/office/drawing/2014/main" id="{75926CBB-9F6B-4E0B-BF93-5AF1D70774AC}"/>
            </a:ext>
          </a:extLst>
        </xdr:cNvPr>
        <xdr:cNvSpPr/>
      </xdr:nvSpPr>
      <xdr:spPr bwMode="auto">
        <a:xfrm>
          <a:off x="2011680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63</xdr:row>
      <xdr:rowOff>19050</xdr:rowOff>
    </xdr:from>
    <xdr:to>
      <xdr:col>13</xdr:col>
      <xdr:colOff>579640</xdr:colOff>
      <xdr:row>63</xdr:row>
      <xdr:rowOff>274840</xdr:rowOff>
    </xdr:to>
    <xdr:sp macro="" textlink="" fLocksText="0">
      <xdr:nvSpPr>
        <xdr:cNvPr id="20517" name="Check Box 161" hidden="1">
          <a:extLst>
            <a:ext uri="{FF2B5EF4-FFF2-40B4-BE49-F238E27FC236}">
              <a16:creationId xmlns:a16="http://schemas.microsoft.com/office/drawing/2014/main" id="{CA03AACE-7C57-4C54-B0EA-75C77FA0B35E}"/>
            </a:ext>
          </a:extLst>
        </xdr:cNvPr>
        <xdr:cNvSpPr>
          <a:spLocks noRot="1"/>
        </xdr:cNvSpPr>
      </xdr:nvSpPr>
      <xdr:spPr>
        <a:xfrm>
          <a:off x="20088225" y="26536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63</xdr:row>
      <xdr:rowOff>1371600</xdr:rowOff>
    </xdr:from>
    <xdr:ext cx="381000" cy="381000"/>
    <xdr:sp macro="" textlink="">
      <xdr:nvSpPr>
        <xdr:cNvPr id="20518" name="Check Box 28" hidden="1">
          <a:extLst>
            <a:ext uri="{FF2B5EF4-FFF2-40B4-BE49-F238E27FC236}">
              <a16:creationId xmlns:a16="http://schemas.microsoft.com/office/drawing/2014/main" id="{B4834D02-D78F-4453-80AA-B8E87ABF813B}"/>
            </a:ext>
          </a:extLst>
        </xdr:cNvPr>
        <xdr:cNvSpPr/>
      </xdr:nvSpPr>
      <xdr:spPr bwMode="auto">
        <a:xfrm>
          <a:off x="201168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64</xdr:row>
      <xdr:rowOff>23813</xdr:rowOff>
    </xdr:from>
    <xdr:to>
      <xdr:col>13</xdr:col>
      <xdr:colOff>581025</xdr:colOff>
      <xdr:row>64</xdr:row>
      <xdr:rowOff>276225</xdr:rowOff>
    </xdr:to>
    <xdr:sp macro="" textlink="">
      <xdr:nvSpPr>
        <xdr:cNvPr id="20751" name="Check Box 182" hidden="1">
          <a:extLst>
            <a:ext uri="{FF2B5EF4-FFF2-40B4-BE49-F238E27FC236}">
              <a16:creationId xmlns:a16="http://schemas.microsoft.com/office/drawing/2014/main" id="{00000000-0008-0000-0200-00000F510000}"/>
            </a:ext>
          </a:extLst>
        </xdr:cNvPr>
        <xdr:cNvSpPr>
          <a:spLocks noRot="1"/>
        </xdr:cNvSpPr>
      </xdr:nvSpPr>
      <xdr:spPr>
        <a:xfrm>
          <a:off x="20097750" y="27231975"/>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381000"/>
    <xdr:sp macro="" textlink="">
      <xdr:nvSpPr>
        <xdr:cNvPr id="20520" name="Check Box 28" hidden="1">
          <a:extLst>
            <a:ext uri="{FF2B5EF4-FFF2-40B4-BE49-F238E27FC236}">
              <a16:creationId xmlns:a16="http://schemas.microsoft.com/office/drawing/2014/main" id="{32F6A3F0-69E0-43F2-80F0-10E8A086F9E2}"/>
            </a:ext>
          </a:extLst>
        </xdr:cNvPr>
        <xdr:cNvSpPr/>
      </xdr:nvSpPr>
      <xdr:spPr bwMode="auto">
        <a:xfrm>
          <a:off x="201168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65</xdr:row>
      <xdr:rowOff>19050</xdr:rowOff>
    </xdr:from>
    <xdr:to>
      <xdr:col>13</xdr:col>
      <xdr:colOff>579640</xdr:colOff>
      <xdr:row>65</xdr:row>
      <xdr:rowOff>249691</xdr:rowOff>
    </xdr:to>
    <xdr:sp macro="" textlink="" fLocksText="0">
      <xdr:nvSpPr>
        <xdr:cNvPr id="20521" name="Check Box 163" hidden="1">
          <a:extLst>
            <a:ext uri="{FF2B5EF4-FFF2-40B4-BE49-F238E27FC236}">
              <a16:creationId xmlns:a16="http://schemas.microsoft.com/office/drawing/2014/main" id="{43309E2E-4E3D-487C-B4EC-4DC1F4A6475B}"/>
            </a:ext>
          </a:extLst>
        </xdr:cNvPr>
        <xdr:cNvSpPr>
          <a:spLocks noRot="1"/>
        </xdr:cNvSpPr>
      </xdr:nvSpPr>
      <xdr:spPr>
        <a:xfrm>
          <a:off x="2008822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65</xdr:row>
      <xdr:rowOff>1371600</xdr:rowOff>
    </xdr:from>
    <xdr:ext cx="381000" cy="381000"/>
    <xdr:sp macro="" textlink="">
      <xdr:nvSpPr>
        <xdr:cNvPr id="20522" name="Check Box 28" hidden="1">
          <a:extLst>
            <a:ext uri="{FF2B5EF4-FFF2-40B4-BE49-F238E27FC236}">
              <a16:creationId xmlns:a16="http://schemas.microsoft.com/office/drawing/2014/main" id="{FF723E96-C79F-49AC-9F01-CEEE879A334E}"/>
            </a:ext>
          </a:extLst>
        </xdr:cNvPr>
        <xdr:cNvSpPr/>
      </xdr:nvSpPr>
      <xdr:spPr bwMode="auto">
        <a:xfrm>
          <a:off x="2011680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66</xdr:row>
          <xdr:rowOff>28575</xdr:rowOff>
        </xdr:from>
        <xdr:to>
          <xdr:col>13</xdr:col>
          <xdr:colOff>581025</xdr:colOff>
          <xdr:row>66</xdr:row>
          <xdr:rowOff>276225</xdr:rowOff>
        </xdr:to>
        <xdr:sp macro="" textlink="">
          <xdr:nvSpPr>
            <xdr:cNvPr id="19639" name="Check Box 183" hidden="1">
              <a:extLst>
                <a:ext uri="{63B3BB69-23CF-44E3-9099-C40C66FF867C}">
                  <a14:compatExt spid="_x0000_s19639"/>
                </a:ext>
                <a:ext uri="{FF2B5EF4-FFF2-40B4-BE49-F238E27FC236}">
                  <a16:creationId xmlns:a16="http://schemas.microsoft.com/office/drawing/2014/main" id="{00000000-0008-0000-0100-0000B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66</xdr:row>
      <xdr:rowOff>1371600</xdr:rowOff>
    </xdr:from>
    <xdr:ext cx="381000" cy="381000"/>
    <xdr:sp macro="" textlink="">
      <xdr:nvSpPr>
        <xdr:cNvPr id="20524" name="Check Box 28" hidden="1">
          <a:extLst>
            <a:ext uri="{FF2B5EF4-FFF2-40B4-BE49-F238E27FC236}">
              <a16:creationId xmlns:a16="http://schemas.microsoft.com/office/drawing/2014/main" id="{4E2D1216-0F9D-49DA-8904-605683E3337D}"/>
            </a:ext>
          </a:extLst>
        </xdr:cNvPr>
        <xdr:cNvSpPr/>
      </xdr:nvSpPr>
      <xdr:spPr bwMode="auto">
        <a:xfrm>
          <a:off x="20116800" y="29260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67</xdr:row>
      <xdr:rowOff>19050</xdr:rowOff>
    </xdr:from>
    <xdr:to>
      <xdr:col>13</xdr:col>
      <xdr:colOff>579640</xdr:colOff>
      <xdr:row>67</xdr:row>
      <xdr:rowOff>274840</xdr:rowOff>
    </xdr:to>
    <xdr:sp macro="" textlink="" fLocksText="0">
      <xdr:nvSpPr>
        <xdr:cNvPr id="20525" name="Check Box 165" hidden="1">
          <a:extLst>
            <a:ext uri="{FF2B5EF4-FFF2-40B4-BE49-F238E27FC236}">
              <a16:creationId xmlns:a16="http://schemas.microsoft.com/office/drawing/2014/main" id="{22A6CD7D-3240-4AF0-9A13-082D29C55D86}"/>
            </a:ext>
          </a:extLst>
        </xdr:cNvPr>
        <xdr:cNvSpPr>
          <a:spLocks noRot="1"/>
        </xdr:cNvSpPr>
      </xdr:nvSpPr>
      <xdr:spPr>
        <a:xfrm>
          <a:off x="20088225" y="29279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67</xdr:row>
      <xdr:rowOff>1371600</xdr:rowOff>
    </xdr:from>
    <xdr:ext cx="381000" cy="381000"/>
    <xdr:sp macro="" textlink="">
      <xdr:nvSpPr>
        <xdr:cNvPr id="20526" name="Check Box 28" hidden="1">
          <a:extLst>
            <a:ext uri="{FF2B5EF4-FFF2-40B4-BE49-F238E27FC236}">
              <a16:creationId xmlns:a16="http://schemas.microsoft.com/office/drawing/2014/main" id="{E27AC443-4B8A-4970-92D2-2C7A0D3041EA}"/>
            </a:ext>
          </a:extLst>
        </xdr:cNvPr>
        <xdr:cNvSpPr/>
      </xdr:nvSpPr>
      <xdr:spPr bwMode="auto">
        <a:xfrm>
          <a:off x="20116800" y="29946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68</xdr:row>
          <xdr:rowOff>28575</xdr:rowOff>
        </xdr:from>
        <xdr:to>
          <xdr:col>13</xdr:col>
          <xdr:colOff>581025</xdr:colOff>
          <xdr:row>68</xdr:row>
          <xdr:rowOff>276225</xdr:rowOff>
        </xdr:to>
        <xdr:sp macro="" textlink="">
          <xdr:nvSpPr>
            <xdr:cNvPr id="19640" name="Check Box 184" hidden="1">
              <a:extLst>
                <a:ext uri="{63B3BB69-23CF-44E3-9099-C40C66FF867C}">
                  <a14:compatExt spid="_x0000_s19640"/>
                </a:ext>
                <a:ext uri="{FF2B5EF4-FFF2-40B4-BE49-F238E27FC236}">
                  <a16:creationId xmlns:a16="http://schemas.microsoft.com/office/drawing/2014/main" id="{00000000-0008-0000-0100-0000B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68</xdr:row>
      <xdr:rowOff>1371600</xdr:rowOff>
    </xdr:from>
    <xdr:ext cx="381000" cy="381000"/>
    <xdr:sp macro="" textlink="">
      <xdr:nvSpPr>
        <xdr:cNvPr id="20528" name="Check Box 28" hidden="1">
          <a:extLst>
            <a:ext uri="{FF2B5EF4-FFF2-40B4-BE49-F238E27FC236}">
              <a16:creationId xmlns:a16="http://schemas.microsoft.com/office/drawing/2014/main" id="{4917B59C-2A70-4BD3-BB6B-AC68FE0FFE35}"/>
            </a:ext>
          </a:extLst>
        </xdr:cNvPr>
        <xdr:cNvSpPr/>
      </xdr:nvSpPr>
      <xdr:spPr bwMode="auto">
        <a:xfrm>
          <a:off x="20116800" y="30632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69</xdr:row>
      <xdr:rowOff>19050</xdr:rowOff>
    </xdr:from>
    <xdr:to>
      <xdr:col>13</xdr:col>
      <xdr:colOff>579640</xdr:colOff>
      <xdr:row>69</xdr:row>
      <xdr:rowOff>274840</xdr:rowOff>
    </xdr:to>
    <xdr:sp macro="" textlink="" fLocksText="0">
      <xdr:nvSpPr>
        <xdr:cNvPr id="20529" name="Check Box 167" hidden="1">
          <a:extLst>
            <a:ext uri="{FF2B5EF4-FFF2-40B4-BE49-F238E27FC236}">
              <a16:creationId xmlns:a16="http://schemas.microsoft.com/office/drawing/2014/main" id="{03B9AAF1-934C-404C-A581-D807EA3B9C78}"/>
            </a:ext>
          </a:extLst>
        </xdr:cNvPr>
        <xdr:cNvSpPr>
          <a:spLocks noRot="1"/>
        </xdr:cNvSpPr>
      </xdr:nvSpPr>
      <xdr:spPr>
        <a:xfrm>
          <a:off x="20088225" y="30651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69</xdr:row>
      <xdr:rowOff>1371600</xdr:rowOff>
    </xdr:from>
    <xdr:ext cx="381000" cy="381000"/>
    <xdr:sp macro="" textlink="">
      <xdr:nvSpPr>
        <xdr:cNvPr id="20530" name="Check Box 28" hidden="1">
          <a:extLst>
            <a:ext uri="{FF2B5EF4-FFF2-40B4-BE49-F238E27FC236}">
              <a16:creationId xmlns:a16="http://schemas.microsoft.com/office/drawing/2014/main" id="{E3E8E58F-39D3-4CFA-BCE1-EC0A658157A6}"/>
            </a:ext>
          </a:extLst>
        </xdr:cNvPr>
        <xdr:cNvSpPr/>
      </xdr:nvSpPr>
      <xdr:spPr bwMode="auto">
        <a:xfrm>
          <a:off x="20116800" y="31318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70</xdr:row>
          <xdr:rowOff>28575</xdr:rowOff>
        </xdr:from>
        <xdr:to>
          <xdr:col>13</xdr:col>
          <xdr:colOff>581025</xdr:colOff>
          <xdr:row>70</xdr:row>
          <xdr:rowOff>276225</xdr:rowOff>
        </xdr:to>
        <xdr:sp macro="" textlink="">
          <xdr:nvSpPr>
            <xdr:cNvPr id="19641" name="Check Box 185" hidden="1">
              <a:extLst>
                <a:ext uri="{63B3BB69-23CF-44E3-9099-C40C66FF867C}">
                  <a14:compatExt spid="_x0000_s19641"/>
                </a:ext>
                <a:ext uri="{FF2B5EF4-FFF2-40B4-BE49-F238E27FC236}">
                  <a16:creationId xmlns:a16="http://schemas.microsoft.com/office/drawing/2014/main" id="{00000000-0008-0000-0100-0000B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70</xdr:row>
      <xdr:rowOff>1371600</xdr:rowOff>
    </xdr:from>
    <xdr:ext cx="381000" cy="381000"/>
    <xdr:sp macro="" textlink="">
      <xdr:nvSpPr>
        <xdr:cNvPr id="20532" name="Check Box 28" hidden="1">
          <a:extLst>
            <a:ext uri="{FF2B5EF4-FFF2-40B4-BE49-F238E27FC236}">
              <a16:creationId xmlns:a16="http://schemas.microsoft.com/office/drawing/2014/main" id="{B0DE9B97-FE04-472F-B37C-4929D6521D8A}"/>
            </a:ext>
          </a:extLst>
        </xdr:cNvPr>
        <xdr:cNvSpPr/>
      </xdr:nvSpPr>
      <xdr:spPr bwMode="auto">
        <a:xfrm>
          <a:off x="20116800" y="32004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71</xdr:row>
      <xdr:rowOff>19050</xdr:rowOff>
    </xdr:from>
    <xdr:to>
      <xdr:col>13</xdr:col>
      <xdr:colOff>579640</xdr:colOff>
      <xdr:row>71</xdr:row>
      <xdr:rowOff>274840</xdr:rowOff>
    </xdr:to>
    <xdr:sp macro="" textlink="" fLocksText="0">
      <xdr:nvSpPr>
        <xdr:cNvPr id="20533" name="Check Box 169" hidden="1">
          <a:extLst>
            <a:ext uri="{FF2B5EF4-FFF2-40B4-BE49-F238E27FC236}">
              <a16:creationId xmlns:a16="http://schemas.microsoft.com/office/drawing/2014/main" id="{CB47B085-5D06-434F-B8AF-BAC3F13639BA}"/>
            </a:ext>
          </a:extLst>
        </xdr:cNvPr>
        <xdr:cNvSpPr>
          <a:spLocks noRot="1"/>
        </xdr:cNvSpPr>
      </xdr:nvSpPr>
      <xdr:spPr>
        <a:xfrm>
          <a:off x="20088225" y="32023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71</xdr:row>
      <xdr:rowOff>1371600</xdr:rowOff>
    </xdr:from>
    <xdr:ext cx="381000" cy="381000"/>
    <xdr:sp macro="" textlink="">
      <xdr:nvSpPr>
        <xdr:cNvPr id="20534" name="Check Box 28" hidden="1">
          <a:extLst>
            <a:ext uri="{FF2B5EF4-FFF2-40B4-BE49-F238E27FC236}">
              <a16:creationId xmlns:a16="http://schemas.microsoft.com/office/drawing/2014/main" id="{F233B2F8-15A2-4B1D-9575-26928EA0E0B4}"/>
            </a:ext>
          </a:extLst>
        </xdr:cNvPr>
        <xdr:cNvSpPr/>
      </xdr:nvSpPr>
      <xdr:spPr bwMode="auto">
        <a:xfrm>
          <a:off x="20116800" y="32689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72</xdr:row>
      <xdr:rowOff>23813</xdr:rowOff>
    </xdr:from>
    <xdr:to>
      <xdr:col>13</xdr:col>
      <xdr:colOff>581025</xdr:colOff>
      <xdr:row>72</xdr:row>
      <xdr:rowOff>276225</xdr:rowOff>
    </xdr:to>
    <xdr:sp macro="" textlink="">
      <xdr:nvSpPr>
        <xdr:cNvPr id="20752" name="Check Box 186" hidden="1">
          <a:extLst>
            <a:ext uri="{FF2B5EF4-FFF2-40B4-BE49-F238E27FC236}">
              <a16:creationId xmlns:a16="http://schemas.microsoft.com/office/drawing/2014/main" id="{00000000-0008-0000-0200-000010510000}"/>
            </a:ext>
          </a:extLst>
        </xdr:cNvPr>
        <xdr:cNvSpPr>
          <a:spLocks noRot="1"/>
        </xdr:cNvSpPr>
      </xdr:nvSpPr>
      <xdr:spPr>
        <a:xfrm>
          <a:off x="20097750" y="32718375"/>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72</xdr:row>
      <xdr:rowOff>1371600</xdr:rowOff>
    </xdr:from>
    <xdr:ext cx="381000" cy="381000"/>
    <xdr:sp macro="" textlink="">
      <xdr:nvSpPr>
        <xdr:cNvPr id="20536" name="Check Box 28" hidden="1">
          <a:extLst>
            <a:ext uri="{FF2B5EF4-FFF2-40B4-BE49-F238E27FC236}">
              <a16:creationId xmlns:a16="http://schemas.microsoft.com/office/drawing/2014/main" id="{482039E0-F30F-4E44-8C0B-1AAC72B26D94}"/>
            </a:ext>
          </a:extLst>
        </xdr:cNvPr>
        <xdr:cNvSpPr/>
      </xdr:nvSpPr>
      <xdr:spPr bwMode="auto">
        <a:xfrm>
          <a:off x="20116800" y="33375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73</xdr:row>
      <xdr:rowOff>19050</xdr:rowOff>
    </xdr:from>
    <xdr:to>
      <xdr:col>13</xdr:col>
      <xdr:colOff>579640</xdr:colOff>
      <xdr:row>73</xdr:row>
      <xdr:rowOff>266700</xdr:rowOff>
    </xdr:to>
    <xdr:sp macro="" textlink="" fLocksText="0">
      <xdr:nvSpPr>
        <xdr:cNvPr id="20537" name="Check Box 171" hidden="1">
          <a:extLst>
            <a:ext uri="{FF2B5EF4-FFF2-40B4-BE49-F238E27FC236}">
              <a16:creationId xmlns:a16="http://schemas.microsoft.com/office/drawing/2014/main" id="{D2F3DA29-6120-4CEB-9F3F-DCA734B33E89}"/>
            </a:ext>
          </a:extLst>
        </xdr:cNvPr>
        <xdr:cNvSpPr>
          <a:spLocks noRot="1"/>
        </xdr:cNvSpPr>
      </xdr:nvSpPr>
      <xdr:spPr>
        <a:xfrm>
          <a:off x="20088225" y="3339465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73</xdr:row>
      <xdr:rowOff>1371600</xdr:rowOff>
    </xdr:from>
    <xdr:ext cx="381000" cy="381000"/>
    <xdr:sp macro="" textlink="">
      <xdr:nvSpPr>
        <xdr:cNvPr id="20538" name="Check Box 28" hidden="1">
          <a:extLst>
            <a:ext uri="{FF2B5EF4-FFF2-40B4-BE49-F238E27FC236}">
              <a16:creationId xmlns:a16="http://schemas.microsoft.com/office/drawing/2014/main" id="{20C5B3E5-1BEC-43A9-B08D-1A41CCB4999B}"/>
            </a:ext>
          </a:extLst>
        </xdr:cNvPr>
        <xdr:cNvSpPr/>
      </xdr:nvSpPr>
      <xdr:spPr bwMode="auto">
        <a:xfrm>
          <a:off x="20116800" y="34061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74</xdr:row>
          <xdr:rowOff>28575</xdr:rowOff>
        </xdr:from>
        <xdr:to>
          <xdr:col>13</xdr:col>
          <xdr:colOff>581025</xdr:colOff>
          <xdr:row>74</xdr:row>
          <xdr:rowOff>266700</xdr:rowOff>
        </xdr:to>
        <xdr:sp macro="" textlink="">
          <xdr:nvSpPr>
            <xdr:cNvPr id="19643" name="Check Box 187" hidden="1">
              <a:extLst>
                <a:ext uri="{63B3BB69-23CF-44E3-9099-C40C66FF867C}">
                  <a14:compatExt spid="_x0000_s19643"/>
                </a:ext>
                <a:ext uri="{FF2B5EF4-FFF2-40B4-BE49-F238E27FC236}">
                  <a16:creationId xmlns:a16="http://schemas.microsoft.com/office/drawing/2014/main" id="{00000000-0008-0000-0100-0000B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74</xdr:row>
      <xdr:rowOff>1371600</xdr:rowOff>
    </xdr:from>
    <xdr:ext cx="381000" cy="381000"/>
    <xdr:sp macro="" textlink="">
      <xdr:nvSpPr>
        <xdr:cNvPr id="20540" name="Check Box 28" hidden="1">
          <a:extLst>
            <a:ext uri="{FF2B5EF4-FFF2-40B4-BE49-F238E27FC236}">
              <a16:creationId xmlns:a16="http://schemas.microsoft.com/office/drawing/2014/main" id="{214AB9DC-223F-4E8D-8F57-AF61B74D5625}"/>
            </a:ext>
          </a:extLst>
        </xdr:cNvPr>
        <xdr:cNvSpPr/>
      </xdr:nvSpPr>
      <xdr:spPr bwMode="auto">
        <a:xfrm>
          <a:off x="20116800" y="34747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75</xdr:row>
      <xdr:rowOff>19050</xdr:rowOff>
    </xdr:from>
    <xdr:to>
      <xdr:col>13</xdr:col>
      <xdr:colOff>579640</xdr:colOff>
      <xdr:row>75</xdr:row>
      <xdr:rowOff>274840</xdr:rowOff>
    </xdr:to>
    <xdr:sp macro="" textlink="" fLocksText="0">
      <xdr:nvSpPr>
        <xdr:cNvPr id="20541" name="Check Box 173" hidden="1">
          <a:extLst>
            <a:ext uri="{FF2B5EF4-FFF2-40B4-BE49-F238E27FC236}">
              <a16:creationId xmlns:a16="http://schemas.microsoft.com/office/drawing/2014/main" id="{11115534-FA18-4DD9-9FBC-873DF922B606}"/>
            </a:ext>
          </a:extLst>
        </xdr:cNvPr>
        <xdr:cNvSpPr>
          <a:spLocks noRot="1"/>
        </xdr:cNvSpPr>
      </xdr:nvSpPr>
      <xdr:spPr>
        <a:xfrm>
          <a:off x="20088225" y="34766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76</xdr:row>
          <xdr:rowOff>28575</xdr:rowOff>
        </xdr:from>
        <xdr:to>
          <xdr:col>13</xdr:col>
          <xdr:colOff>581025</xdr:colOff>
          <xdr:row>76</xdr:row>
          <xdr:rowOff>295275</xdr:rowOff>
        </xdr:to>
        <xdr:sp macro="" textlink="">
          <xdr:nvSpPr>
            <xdr:cNvPr id="19644" name="Check Box 188" hidden="1">
              <a:extLst>
                <a:ext uri="{63B3BB69-23CF-44E3-9099-C40C66FF867C}">
                  <a14:compatExt spid="_x0000_s19644"/>
                </a:ext>
                <a:ext uri="{FF2B5EF4-FFF2-40B4-BE49-F238E27FC236}">
                  <a16:creationId xmlns:a16="http://schemas.microsoft.com/office/drawing/2014/main" id="{00000000-0008-0000-0100-0000B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62</xdr:row>
      <xdr:rowOff>1371600</xdr:rowOff>
    </xdr:from>
    <xdr:ext cx="381000" cy="381000"/>
    <xdr:sp macro="" textlink="">
      <xdr:nvSpPr>
        <xdr:cNvPr id="20543" name="Check Box 28" hidden="1">
          <a:extLst>
            <a:ext uri="{FF2B5EF4-FFF2-40B4-BE49-F238E27FC236}">
              <a16:creationId xmlns:a16="http://schemas.microsoft.com/office/drawing/2014/main" id="{73F50A94-863B-4539-8566-B4932F832D65}"/>
            </a:ext>
          </a:extLst>
        </xdr:cNvPr>
        <xdr:cNvSpPr/>
      </xdr:nvSpPr>
      <xdr:spPr bwMode="auto">
        <a:xfrm>
          <a:off x="2011680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63</xdr:row>
      <xdr:rowOff>19050</xdr:rowOff>
    </xdr:from>
    <xdr:to>
      <xdr:col>13</xdr:col>
      <xdr:colOff>579640</xdr:colOff>
      <xdr:row>63</xdr:row>
      <xdr:rowOff>274840</xdr:rowOff>
    </xdr:to>
    <xdr:sp macro="" textlink="" fLocksText="0">
      <xdr:nvSpPr>
        <xdr:cNvPr id="20544" name="Check Box 175" hidden="1">
          <a:extLst>
            <a:ext uri="{FF2B5EF4-FFF2-40B4-BE49-F238E27FC236}">
              <a16:creationId xmlns:a16="http://schemas.microsoft.com/office/drawing/2014/main" id="{6486CBE8-A834-4F50-B872-D9355A92065F}"/>
            </a:ext>
          </a:extLst>
        </xdr:cNvPr>
        <xdr:cNvSpPr>
          <a:spLocks noRot="1"/>
        </xdr:cNvSpPr>
      </xdr:nvSpPr>
      <xdr:spPr>
        <a:xfrm>
          <a:off x="20088225" y="26536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62</xdr:row>
      <xdr:rowOff>1371600</xdr:rowOff>
    </xdr:from>
    <xdr:ext cx="381000" cy="381000"/>
    <xdr:sp macro="" textlink="">
      <xdr:nvSpPr>
        <xdr:cNvPr id="20545" name="Check Box 28" hidden="1">
          <a:extLst>
            <a:ext uri="{FF2B5EF4-FFF2-40B4-BE49-F238E27FC236}">
              <a16:creationId xmlns:a16="http://schemas.microsoft.com/office/drawing/2014/main" id="{6AC340C4-06FE-4836-AE2F-F3247E77A975}"/>
            </a:ext>
          </a:extLst>
        </xdr:cNvPr>
        <xdr:cNvSpPr/>
      </xdr:nvSpPr>
      <xdr:spPr bwMode="auto">
        <a:xfrm>
          <a:off x="2011680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228600"/>
    <xdr:sp macro="" textlink="">
      <xdr:nvSpPr>
        <xdr:cNvPr id="20546" name="Check Box 36" hidden="1">
          <a:extLst>
            <a:ext uri="{FF2B5EF4-FFF2-40B4-BE49-F238E27FC236}">
              <a16:creationId xmlns:a16="http://schemas.microsoft.com/office/drawing/2014/main" id="{0E3CDEEF-933A-4344-BD12-6A8378CFD781}"/>
            </a:ext>
          </a:extLst>
        </xdr:cNvPr>
        <xdr:cNvSpPr/>
      </xdr:nvSpPr>
      <xdr:spPr bwMode="auto">
        <a:xfrm>
          <a:off x="2011680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20547" name="Check Box 28" hidden="1">
          <a:extLst>
            <a:ext uri="{FF2B5EF4-FFF2-40B4-BE49-F238E27FC236}">
              <a16:creationId xmlns:a16="http://schemas.microsoft.com/office/drawing/2014/main" id="{C74E3C79-22B0-4379-8365-AA0333B6EB4F}"/>
            </a:ext>
          </a:extLst>
        </xdr:cNvPr>
        <xdr:cNvSpPr/>
      </xdr:nvSpPr>
      <xdr:spPr bwMode="auto">
        <a:xfrm>
          <a:off x="201168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64</xdr:row>
          <xdr:rowOff>28575</xdr:rowOff>
        </xdr:from>
        <xdr:to>
          <xdr:col>13</xdr:col>
          <xdr:colOff>581025</xdr:colOff>
          <xdr:row>64</xdr:row>
          <xdr:rowOff>276225</xdr:rowOff>
        </xdr:to>
        <xdr:sp macro="" textlink="">
          <xdr:nvSpPr>
            <xdr:cNvPr id="19645" name="Check Box 189" hidden="1">
              <a:extLst>
                <a:ext uri="{63B3BB69-23CF-44E3-9099-C40C66FF867C}">
                  <a14:compatExt spid="_x0000_s19645"/>
                </a:ext>
                <a:ext uri="{FF2B5EF4-FFF2-40B4-BE49-F238E27FC236}">
                  <a16:creationId xmlns:a16="http://schemas.microsoft.com/office/drawing/2014/main" id="{00000000-0008-0000-0100-0000B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63</xdr:row>
      <xdr:rowOff>1371600</xdr:rowOff>
    </xdr:from>
    <xdr:ext cx="381000" cy="381000"/>
    <xdr:sp macro="" textlink="">
      <xdr:nvSpPr>
        <xdr:cNvPr id="20549" name="Check Box 28" hidden="1">
          <a:extLst>
            <a:ext uri="{FF2B5EF4-FFF2-40B4-BE49-F238E27FC236}">
              <a16:creationId xmlns:a16="http://schemas.microsoft.com/office/drawing/2014/main" id="{34F27C5B-585A-48BF-B2E4-8922CEE54E00}"/>
            </a:ext>
          </a:extLst>
        </xdr:cNvPr>
        <xdr:cNvSpPr/>
      </xdr:nvSpPr>
      <xdr:spPr bwMode="auto">
        <a:xfrm>
          <a:off x="201168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64</xdr:row>
      <xdr:rowOff>19050</xdr:rowOff>
    </xdr:from>
    <xdr:to>
      <xdr:col>13</xdr:col>
      <xdr:colOff>579640</xdr:colOff>
      <xdr:row>64</xdr:row>
      <xdr:rowOff>274840</xdr:rowOff>
    </xdr:to>
    <xdr:sp macro="" textlink="" fLocksText="0">
      <xdr:nvSpPr>
        <xdr:cNvPr id="20550" name="Check Box 177" hidden="1">
          <a:extLst>
            <a:ext uri="{FF2B5EF4-FFF2-40B4-BE49-F238E27FC236}">
              <a16:creationId xmlns:a16="http://schemas.microsoft.com/office/drawing/2014/main" id="{2957CEA4-2CDA-42F0-8881-DF29AF327AF4}"/>
            </a:ext>
          </a:extLst>
        </xdr:cNvPr>
        <xdr:cNvSpPr>
          <a:spLocks noRot="1"/>
        </xdr:cNvSpPr>
      </xdr:nvSpPr>
      <xdr:spPr>
        <a:xfrm>
          <a:off x="20088225" y="2722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228600"/>
    <xdr:sp macro="" textlink="">
      <xdr:nvSpPr>
        <xdr:cNvPr id="20551" name="Check Box 37" hidden="1">
          <a:extLst>
            <a:ext uri="{FF2B5EF4-FFF2-40B4-BE49-F238E27FC236}">
              <a16:creationId xmlns:a16="http://schemas.microsoft.com/office/drawing/2014/main" id="{A97D5848-6F8A-4644-9E10-E66B44630A45}"/>
            </a:ext>
          </a:extLst>
        </xdr:cNvPr>
        <xdr:cNvSpPr/>
      </xdr:nvSpPr>
      <xdr:spPr bwMode="auto">
        <a:xfrm>
          <a:off x="201168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20552" name="Check Box 38" hidden="1">
          <a:extLst>
            <a:ext uri="{FF2B5EF4-FFF2-40B4-BE49-F238E27FC236}">
              <a16:creationId xmlns:a16="http://schemas.microsoft.com/office/drawing/2014/main" id="{8AEA4EDB-E7AC-45AC-9BD2-2DF0410329CE}"/>
            </a:ext>
          </a:extLst>
        </xdr:cNvPr>
        <xdr:cNvSpPr/>
      </xdr:nvSpPr>
      <xdr:spPr bwMode="auto">
        <a:xfrm>
          <a:off x="201168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20553" name="Check Box 28" hidden="1">
          <a:extLst>
            <a:ext uri="{FF2B5EF4-FFF2-40B4-BE49-F238E27FC236}">
              <a16:creationId xmlns:a16="http://schemas.microsoft.com/office/drawing/2014/main" id="{C1A28A54-E326-4225-ACFB-C6ABD60F26A3}"/>
            </a:ext>
          </a:extLst>
        </xdr:cNvPr>
        <xdr:cNvSpPr/>
      </xdr:nvSpPr>
      <xdr:spPr bwMode="auto">
        <a:xfrm>
          <a:off x="201168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20554" name="Check Box 28" hidden="1">
          <a:extLst>
            <a:ext uri="{FF2B5EF4-FFF2-40B4-BE49-F238E27FC236}">
              <a16:creationId xmlns:a16="http://schemas.microsoft.com/office/drawing/2014/main" id="{465DFFEA-E5CE-4BA1-9A99-0AF47CE6EB4D}"/>
            </a:ext>
          </a:extLst>
        </xdr:cNvPr>
        <xdr:cNvSpPr/>
      </xdr:nvSpPr>
      <xdr:spPr bwMode="auto">
        <a:xfrm>
          <a:off x="201168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257175</xdr:rowOff>
        </xdr:to>
        <xdr:sp macro="" textlink="">
          <xdr:nvSpPr>
            <xdr:cNvPr id="19646" name="Check Box 190" hidden="1">
              <a:extLst>
                <a:ext uri="{63B3BB69-23CF-44E3-9099-C40C66FF867C}">
                  <a14:compatExt spid="_x0000_s19646"/>
                </a:ext>
                <a:ext uri="{FF2B5EF4-FFF2-40B4-BE49-F238E27FC236}">
                  <a16:creationId xmlns:a16="http://schemas.microsoft.com/office/drawing/2014/main" id="{00000000-0008-0000-0100-0000B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63</xdr:row>
      <xdr:rowOff>1371600</xdr:rowOff>
    </xdr:from>
    <xdr:ext cx="381000" cy="381000"/>
    <xdr:sp macro="" textlink="">
      <xdr:nvSpPr>
        <xdr:cNvPr id="20556" name="Check Box 28" hidden="1">
          <a:extLst>
            <a:ext uri="{FF2B5EF4-FFF2-40B4-BE49-F238E27FC236}">
              <a16:creationId xmlns:a16="http://schemas.microsoft.com/office/drawing/2014/main" id="{71BD259E-3CC2-4112-A1BC-81747EE7D5F5}"/>
            </a:ext>
          </a:extLst>
        </xdr:cNvPr>
        <xdr:cNvSpPr/>
      </xdr:nvSpPr>
      <xdr:spPr bwMode="auto">
        <a:xfrm>
          <a:off x="201168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20557" name="Check Box 28" hidden="1">
          <a:extLst>
            <a:ext uri="{FF2B5EF4-FFF2-40B4-BE49-F238E27FC236}">
              <a16:creationId xmlns:a16="http://schemas.microsoft.com/office/drawing/2014/main" id="{BB347017-3AAB-47AC-A5D0-FECC0CDA6A11}"/>
            </a:ext>
          </a:extLst>
        </xdr:cNvPr>
        <xdr:cNvSpPr/>
      </xdr:nvSpPr>
      <xdr:spPr bwMode="auto">
        <a:xfrm>
          <a:off x="201168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20558" name="Check Box 36" hidden="1">
          <a:extLst>
            <a:ext uri="{FF2B5EF4-FFF2-40B4-BE49-F238E27FC236}">
              <a16:creationId xmlns:a16="http://schemas.microsoft.com/office/drawing/2014/main" id="{DF368564-5F8D-485A-A261-5C9A6FC9F980}"/>
            </a:ext>
          </a:extLst>
        </xdr:cNvPr>
        <xdr:cNvSpPr/>
      </xdr:nvSpPr>
      <xdr:spPr bwMode="auto">
        <a:xfrm>
          <a:off x="201168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20559" name="Check Box 28" hidden="1">
          <a:extLst>
            <a:ext uri="{FF2B5EF4-FFF2-40B4-BE49-F238E27FC236}">
              <a16:creationId xmlns:a16="http://schemas.microsoft.com/office/drawing/2014/main" id="{9B42FEA7-BEFD-4C5C-81FC-985A50F41847}"/>
            </a:ext>
          </a:extLst>
        </xdr:cNvPr>
        <xdr:cNvSpPr/>
      </xdr:nvSpPr>
      <xdr:spPr bwMode="auto">
        <a:xfrm>
          <a:off x="201168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65</xdr:row>
      <xdr:rowOff>19050</xdr:rowOff>
    </xdr:from>
    <xdr:to>
      <xdr:col>13</xdr:col>
      <xdr:colOff>579640</xdr:colOff>
      <xdr:row>65</xdr:row>
      <xdr:rowOff>249691</xdr:rowOff>
    </xdr:to>
    <xdr:sp macro="" textlink="" fLocksText="0">
      <xdr:nvSpPr>
        <xdr:cNvPr id="20560" name="Check Box 179" hidden="1">
          <a:extLst>
            <a:ext uri="{FF2B5EF4-FFF2-40B4-BE49-F238E27FC236}">
              <a16:creationId xmlns:a16="http://schemas.microsoft.com/office/drawing/2014/main" id="{EAC79E5A-40CE-4ACE-9C69-8983890FB286}"/>
            </a:ext>
          </a:extLst>
        </xdr:cNvPr>
        <xdr:cNvSpPr>
          <a:spLocks noRot="1"/>
        </xdr:cNvSpPr>
      </xdr:nvSpPr>
      <xdr:spPr>
        <a:xfrm>
          <a:off x="2008822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381000"/>
    <xdr:sp macro="" textlink="">
      <xdr:nvSpPr>
        <xdr:cNvPr id="20561" name="Check Box 28" hidden="1">
          <a:extLst>
            <a:ext uri="{FF2B5EF4-FFF2-40B4-BE49-F238E27FC236}">
              <a16:creationId xmlns:a16="http://schemas.microsoft.com/office/drawing/2014/main" id="{233909E9-1B98-4583-9E2F-07190362C0F3}"/>
            </a:ext>
          </a:extLst>
        </xdr:cNvPr>
        <xdr:cNvSpPr/>
      </xdr:nvSpPr>
      <xdr:spPr bwMode="auto">
        <a:xfrm>
          <a:off x="201168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257175</xdr:rowOff>
        </xdr:to>
        <xdr:sp macro="" textlink="">
          <xdr:nvSpPr>
            <xdr:cNvPr id="19647" name="Check Box 191" hidden="1">
              <a:extLst>
                <a:ext uri="{63B3BB69-23CF-44E3-9099-C40C66FF867C}">
                  <a14:compatExt spid="_x0000_s19647"/>
                </a:ext>
                <a:ext uri="{FF2B5EF4-FFF2-40B4-BE49-F238E27FC236}">
                  <a16:creationId xmlns:a16="http://schemas.microsoft.com/office/drawing/2014/main" id="{00000000-0008-0000-0100-0000B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65</xdr:row>
      <xdr:rowOff>1371600</xdr:rowOff>
    </xdr:from>
    <xdr:ext cx="381000" cy="228600"/>
    <xdr:sp macro="" textlink="">
      <xdr:nvSpPr>
        <xdr:cNvPr id="20563" name="Check Box 39" hidden="1">
          <a:extLst>
            <a:ext uri="{FF2B5EF4-FFF2-40B4-BE49-F238E27FC236}">
              <a16:creationId xmlns:a16="http://schemas.microsoft.com/office/drawing/2014/main" id="{5652F492-4670-42D8-A1CE-E940E185B23E}"/>
            </a:ext>
          </a:extLst>
        </xdr:cNvPr>
        <xdr:cNvSpPr/>
      </xdr:nvSpPr>
      <xdr:spPr bwMode="auto">
        <a:xfrm>
          <a:off x="201168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20564" name="Check Box 40" hidden="1">
          <a:extLst>
            <a:ext uri="{FF2B5EF4-FFF2-40B4-BE49-F238E27FC236}">
              <a16:creationId xmlns:a16="http://schemas.microsoft.com/office/drawing/2014/main" id="{B288804F-D703-4C8D-96DE-561107BF4C16}"/>
            </a:ext>
          </a:extLst>
        </xdr:cNvPr>
        <xdr:cNvSpPr/>
      </xdr:nvSpPr>
      <xdr:spPr bwMode="auto">
        <a:xfrm>
          <a:off x="201168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20565" name="Check Box 41" hidden="1">
          <a:extLst>
            <a:ext uri="{FF2B5EF4-FFF2-40B4-BE49-F238E27FC236}">
              <a16:creationId xmlns:a16="http://schemas.microsoft.com/office/drawing/2014/main" id="{EA27AD6A-E954-4A40-A844-6B7C575CC5B4}"/>
            </a:ext>
          </a:extLst>
        </xdr:cNvPr>
        <xdr:cNvSpPr/>
      </xdr:nvSpPr>
      <xdr:spPr bwMode="auto">
        <a:xfrm>
          <a:off x="201168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20566" name="Check Box 28" hidden="1">
          <a:extLst>
            <a:ext uri="{FF2B5EF4-FFF2-40B4-BE49-F238E27FC236}">
              <a16:creationId xmlns:a16="http://schemas.microsoft.com/office/drawing/2014/main" id="{B2C94FF7-9872-4B0A-AA6D-CE75D416EF4E}"/>
            </a:ext>
          </a:extLst>
        </xdr:cNvPr>
        <xdr:cNvSpPr/>
      </xdr:nvSpPr>
      <xdr:spPr bwMode="auto">
        <a:xfrm>
          <a:off x="201168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381000"/>
    <xdr:sp macro="" textlink="">
      <xdr:nvSpPr>
        <xdr:cNvPr id="20567" name="Check Box 28" hidden="1">
          <a:extLst>
            <a:ext uri="{FF2B5EF4-FFF2-40B4-BE49-F238E27FC236}">
              <a16:creationId xmlns:a16="http://schemas.microsoft.com/office/drawing/2014/main" id="{42D3B1C2-DBF8-48D7-84C7-3632BAC4D6E5}"/>
            </a:ext>
          </a:extLst>
        </xdr:cNvPr>
        <xdr:cNvSpPr/>
      </xdr:nvSpPr>
      <xdr:spPr bwMode="auto">
        <a:xfrm>
          <a:off x="2011680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66</xdr:row>
      <xdr:rowOff>19050</xdr:rowOff>
    </xdr:from>
    <xdr:to>
      <xdr:col>13</xdr:col>
      <xdr:colOff>579640</xdr:colOff>
      <xdr:row>66</xdr:row>
      <xdr:rowOff>274840</xdr:rowOff>
    </xdr:to>
    <xdr:sp macro="" textlink="" fLocksText="0">
      <xdr:nvSpPr>
        <xdr:cNvPr id="20568" name="Check Box 181" hidden="1">
          <a:extLst>
            <a:ext uri="{FF2B5EF4-FFF2-40B4-BE49-F238E27FC236}">
              <a16:creationId xmlns:a16="http://schemas.microsoft.com/office/drawing/2014/main" id="{A0E56882-7C5B-463F-87E3-0807CFC53971}"/>
            </a:ext>
          </a:extLst>
        </xdr:cNvPr>
        <xdr:cNvSpPr>
          <a:spLocks noRot="1"/>
        </xdr:cNvSpPr>
      </xdr:nvSpPr>
      <xdr:spPr>
        <a:xfrm>
          <a:off x="2008822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381000"/>
    <xdr:sp macro="" textlink="">
      <xdr:nvSpPr>
        <xdr:cNvPr id="20569" name="Check Box 28" hidden="1">
          <a:extLst>
            <a:ext uri="{FF2B5EF4-FFF2-40B4-BE49-F238E27FC236}">
              <a16:creationId xmlns:a16="http://schemas.microsoft.com/office/drawing/2014/main" id="{0DB6979F-006F-4135-8D0C-7929F9B4BB0B}"/>
            </a:ext>
          </a:extLst>
        </xdr:cNvPr>
        <xdr:cNvSpPr/>
      </xdr:nvSpPr>
      <xdr:spPr bwMode="auto">
        <a:xfrm>
          <a:off x="201168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20570" name="Check Box 28" hidden="1">
          <a:extLst>
            <a:ext uri="{FF2B5EF4-FFF2-40B4-BE49-F238E27FC236}">
              <a16:creationId xmlns:a16="http://schemas.microsoft.com/office/drawing/2014/main" id="{58E0B622-B345-425E-8DF2-6816A508F56D}"/>
            </a:ext>
          </a:extLst>
        </xdr:cNvPr>
        <xdr:cNvSpPr/>
      </xdr:nvSpPr>
      <xdr:spPr bwMode="auto">
        <a:xfrm>
          <a:off x="201168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20571" name="Check Box 37" hidden="1">
          <a:extLst>
            <a:ext uri="{FF2B5EF4-FFF2-40B4-BE49-F238E27FC236}">
              <a16:creationId xmlns:a16="http://schemas.microsoft.com/office/drawing/2014/main" id="{26DDC830-2A9C-4C52-83A5-307BFA29750C}"/>
            </a:ext>
          </a:extLst>
        </xdr:cNvPr>
        <xdr:cNvSpPr/>
      </xdr:nvSpPr>
      <xdr:spPr bwMode="auto">
        <a:xfrm>
          <a:off x="201168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20572" name="Check Box 38" hidden="1">
          <a:extLst>
            <a:ext uri="{FF2B5EF4-FFF2-40B4-BE49-F238E27FC236}">
              <a16:creationId xmlns:a16="http://schemas.microsoft.com/office/drawing/2014/main" id="{7403B4BE-8FC9-4F4B-8E46-FCDCAD3029B4}"/>
            </a:ext>
          </a:extLst>
        </xdr:cNvPr>
        <xdr:cNvSpPr/>
      </xdr:nvSpPr>
      <xdr:spPr bwMode="auto">
        <a:xfrm>
          <a:off x="201168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20573" name="Check Box 28" hidden="1">
          <a:extLst>
            <a:ext uri="{FF2B5EF4-FFF2-40B4-BE49-F238E27FC236}">
              <a16:creationId xmlns:a16="http://schemas.microsoft.com/office/drawing/2014/main" id="{3AA80569-E980-4551-9A8B-E01F4EA2B573}"/>
            </a:ext>
          </a:extLst>
        </xdr:cNvPr>
        <xdr:cNvSpPr/>
      </xdr:nvSpPr>
      <xdr:spPr bwMode="auto">
        <a:xfrm>
          <a:off x="201168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381000"/>
    <xdr:sp macro="" textlink="">
      <xdr:nvSpPr>
        <xdr:cNvPr id="20574" name="Check Box 28" hidden="1">
          <a:extLst>
            <a:ext uri="{FF2B5EF4-FFF2-40B4-BE49-F238E27FC236}">
              <a16:creationId xmlns:a16="http://schemas.microsoft.com/office/drawing/2014/main" id="{7028EFB9-11D4-4440-94C1-16B36DC469F4}"/>
            </a:ext>
          </a:extLst>
        </xdr:cNvPr>
        <xdr:cNvSpPr/>
      </xdr:nvSpPr>
      <xdr:spPr bwMode="auto">
        <a:xfrm>
          <a:off x="2011680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66</xdr:row>
      <xdr:rowOff>23813</xdr:rowOff>
    </xdr:from>
    <xdr:to>
      <xdr:col>13</xdr:col>
      <xdr:colOff>581025</xdr:colOff>
      <xdr:row>66</xdr:row>
      <xdr:rowOff>276225</xdr:rowOff>
    </xdr:to>
    <xdr:sp macro="" textlink="">
      <xdr:nvSpPr>
        <xdr:cNvPr id="20753" name="Check Box 192" hidden="1">
          <a:extLst>
            <a:ext uri="{FF2B5EF4-FFF2-40B4-BE49-F238E27FC236}">
              <a16:creationId xmlns:a16="http://schemas.microsoft.com/office/drawing/2014/main" id="{00000000-0008-0000-0200-000011510000}"/>
            </a:ext>
          </a:extLst>
        </xdr:cNvPr>
        <xdr:cNvSpPr>
          <a:spLocks noRot="1"/>
        </xdr:cNvSpPr>
      </xdr:nvSpPr>
      <xdr:spPr>
        <a:xfrm>
          <a:off x="20097750" y="28603575"/>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381000"/>
    <xdr:sp macro="" textlink="">
      <xdr:nvSpPr>
        <xdr:cNvPr id="20576" name="Check Box 28" hidden="1">
          <a:extLst>
            <a:ext uri="{FF2B5EF4-FFF2-40B4-BE49-F238E27FC236}">
              <a16:creationId xmlns:a16="http://schemas.microsoft.com/office/drawing/2014/main" id="{16992179-22C5-4258-819F-C486A4D51D5C}"/>
            </a:ext>
          </a:extLst>
        </xdr:cNvPr>
        <xdr:cNvSpPr/>
      </xdr:nvSpPr>
      <xdr:spPr bwMode="auto">
        <a:xfrm>
          <a:off x="201168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20577" name="Check Box 28" hidden="1">
          <a:extLst>
            <a:ext uri="{FF2B5EF4-FFF2-40B4-BE49-F238E27FC236}">
              <a16:creationId xmlns:a16="http://schemas.microsoft.com/office/drawing/2014/main" id="{EA788DBF-7794-4FB9-9AA2-FE9F4C764FB1}"/>
            </a:ext>
          </a:extLst>
        </xdr:cNvPr>
        <xdr:cNvSpPr/>
      </xdr:nvSpPr>
      <xdr:spPr bwMode="auto">
        <a:xfrm>
          <a:off x="201168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20578" name="Check Box 36" hidden="1">
          <a:extLst>
            <a:ext uri="{FF2B5EF4-FFF2-40B4-BE49-F238E27FC236}">
              <a16:creationId xmlns:a16="http://schemas.microsoft.com/office/drawing/2014/main" id="{532FE36F-1E7E-422C-9C50-8D208DFA4DB6}"/>
            </a:ext>
          </a:extLst>
        </xdr:cNvPr>
        <xdr:cNvSpPr/>
      </xdr:nvSpPr>
      <xdr:spPr bwMode="auto">
        <a:xfrm>
          <a:off x="201168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381000"/>
    <xdr:sp macro="" textlink="">
      <xdr:nvSpPr>
        <xdr:cNvPr id="20579" name="Check Box 28" hidden="1">
          <a:extLst>
            <a:ext uri="{FF2B5EF4-FFF2-40B4-BE49-F238E27FC236}">
              <a16:creationId xmlns:a16="http://schemas.microsoft.com/office/drawing/2014/main" id="{6A940BA1-EB3A-4366-BFBB-F163D8A87778}"/>
            </a:ext>
          </a:extLst>
        </xdr:cNvPr>
        <xdr:cNvSpPr/>
      </xdr:nvSpPr>
      <xdr:spPr bwMode="auto">
        <a:xfrm>
          <a:off x="2011680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66</xdr:row>
      <xdr:rowOff>19050</xdr:rowOff>
    </xdr:from>
    <xdr:to>
      <xdr:col>13</xdr:col>
      <xdr:colOff>579640</xdr:colOff>
      <xdr:row>66</xdr:row>
      <xdr:rowOff>274840</xdr:rowOff>
    </xdr:to>
    <xdr:sp macro="" textlink="" fLocksText="0">
      <xdr:nvSpPr>
        <xdr:cNvPr id="20580" name="Check Box 183" hidden="1">
          <a:extLst>
            <a:ext uri="{FF2B5EF4-FFF2-40B4-BE49-F238E27FC236}">
              <a16:creationId xmlns:a16="http://schemas.microsoft.com/office/drawing/2014/main" id="{48A92BCD-A9B9-4A08-8F26-84FF6157FDF9}"/>
            </a:ext>
          </a:extLst>
        </xdr:cNvPr>
        <xdr:cNvSpPr>
          <a:spLocks noRot="1"/>
        </xdr:cNvSpPr>
      </xdr:nvSpPr>
      <xdr:spPr>
        <a:xfrm>
          <a:off x="2008822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65</xdr:row>
      <xdr:rowOff>1371600</xdr:rowOff>
    </xdr:from>
    <xdr:ext cx="381000" cy="381000"/>
    <xdr:sp macro="" textlink="">
      <xdr:nvSpPr>
        <xdr:cNvPr id="20581" name="Check Box 28" hidden="1">
          <a:extLst>
            <a:ext uri="{FF2B5EF4-FFF2-40B4-BE49-F238E27FC236}">
              <a16:creationId xmlns:a16="http://schemas.microsoft.com/office/drawing/2014/main" id="{64880184-34AD-464B-9983-BDC74986D24D}"/>
            </a:ext>
          </a:extLst>
        </xdr:cNvPr>
        <xdr:cNvSpPr/>
      </xdr:nvSpPr>
      <xdr:spPr bwMode="auto">
        <a:xfrm>
          <a:off x="2011680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66</xdr:row>
          <xdr:rowOff>28575</xdr:rowOff>
        </xdr:from>
        <xdr:to>
          <xdr:col>13</xdr:col>
          <xdr:colOff>581025</xdr:colOff>
          <xdr:row>66</xdr:row>
          <xdr:rowOff>276225</xdr:rowOff>
        </xdr:to>
        <xdr:sp macro="" textlink="">
          <xdr:nvSpPr>
            <xdr:cNvPr id="19649" name="Check Box 193" hidden="1">
              <a:extLst>
                <a:ext uri="{63B3BB69-23CF-44E3-9099-C40C66FF867C}">
                  <a14:compatExt spid="_x0000_s19649"/>
                </a:ext>
                <a:ext uri="{FF2B5EF4-FFF2-40B4-BE49-F238E27FC236}">
                  <a16:creationId xmlns:a16="http://schemas.microsoft.com/office/drawing/2014/main" id="{00000000-0008-0000-0100-0000C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61</xdr:row>
      <xdr:rowOff>1371600</xdr:rowOff>
    </xdr:from>
    <xdr:ext cx="381000" cy="381000"/>
    <xdr:sp macro="" textlink="">
      <xdr:nvSpPr>
        <xdr:cNvPr id="20583" name="Check Box 28" hidden="1">
          <a:extLst>
            <a:ext uri="{FF2B5EF4-FFF2-40B4-BE49-F238E27FC236}">
              <a16:creationId xmlns:a16="http://schemas.microsoft.com/office/drawing/2014/main" id="{8A6C4D2F-6170-4892-9EDE-AC60A0FDBC6E}"/>
            </a:ext>
          </a:extLst>
        </xdr:cNvPr>
        <xdr:cNvSpPr/>
      </xdr:nvSpPr>
      <xdr:spPr bwMode="auto">
        <a:xfrm>
          <a:off x="20974050" y="25831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62</xdr:row>
      <xdr:rowOff>1371600</xdr:rowOff>
    </xdr:from>
    <xdr:ext cx="381000" cy="228600"/>
    <xdr:sp macro="" textlink="">
      <xdr:nvSpPr>
        <xdr:cNvPr id="20584" name="Check Box 36" hidden="1">
          <a:extLst>
            <a:ext uri="{FF2B5EF4-FFF2-40B4-BE49-F238E27FC236}">
              <a16:creationId xmlns:a16="http://schemas.microsoft.com/office/drawing/2014/main" id="{BFBD3DDE-0739-4D34-9AD3-F910D20B405F}"/>
            </a:ext>
          </a:extLst>
        </xdr:cNvPr>
        <xdr:cNvSpPr/>
      </xdr:nvSpPr>
      <xdr:spPr bwMode="auto">
        <a:xfrm>
          <a:off x="20974050" y="2651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228600"/>
    <xdr:sp macro="" textlink="">
      <xdr:nvSpPr>
        <xdr:cNvPr id="20585" name="Check Box 37" hidden="1">
          <a:extLst>
            <a:ext uri="{FF2B5EF4-FFF2-40B4-BE49-F238E27FC236}">
              <a16:creationId xmlns:a16="http://schemas.microsoft.com/office/drawing/2014/main" id="{A1EA2FD8-6293-40B8-BE6A-008BF13DDFEC}"/>
            </a:ext>
          </a:extLst>
        </xdr:cNvPr>
        <xdr:cNvSpPr/>
      </xdr:nvSpPr>
      <xdr:spPr bwMode="auto">
        <a:xfrm>
          <a:off x="2097405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228600"/>
    <xdr:sp macro="" textlink="">
      <xdr:nvSpPr>
        <xdr:cNvPr id="20586" name="Check Box 38" hidden="1">
          <a:extLst>
            <a:ext uri="{FF2B5EF4-FFF2-40B4-BE49-F238E27FC236}">
              <a16:creationId xmlns:a16="http://schemas.microsoft.com/office/drawing/2014/main" id="{B8739F32-FCFC-41D9-9800-863820918D1F}"/>
            </a:ext>
          </a:extLst>
        </xdr:cNvPr>
        <xdr:cNvSpPr/>
      </xdr:nvSpPr>
      <xdr:spPr bwMode="auto">
        <a:xfrm>
          <a:off x="2097405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20587" name="Check Box 39" hidden="1">
          <a:extLst>
            <a:ext uri="{FF2B5EF4-FFF2-40B4-BE49-F238E27FC236}">
              <a16:creationId xmlns:a16="http://schemas.microsoft.com/office/drawing/2014/main" id="{1F6F991C-2274-49D2-999B-6921949E050F}"/>
            </a:ext>
          </a:extLst>
        </xdr:cNvPr>
        <xdr:cNvSpPr/>
      </xdr:nvSpPr>
      <xdr:spPr bwMode="auto">
        <a:xfrm>
          <a:off x="209740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20588" name="Check Box 40" hidden="1">
          <a:extLst>
            <a:ext uri="{FF2B5EF4-FFF2-40B4-BE49-F238E27FC236}">
              <a16:creationId xmlns:a16="http://schemas.microsoft.com/office/drawing/2014/main" id="{7DAE3151-F7DD-43CB-955F-EA6298B6D35D}"/>
            </a:ext>
          </a:extLst>
        </xdr:cNvPr>
        <xdr:cNvSpPr/>
      </xdr:nvSpPr>
      <xdr:spPr bwMode="auto">
        <a:xfrm>
          <a:off x="209740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20589" name="Check Box 41" hidden="1">
          <a:extLst>
            <a:ext uri="{FF2B5EF4-FFF2-40B4-BE49-F238E27FC236}">
              <a16:creationId xmlns:a16="http://schemas.microsoft.com/office/drawing/2014/main" id="{268F9CB8-37A6-49DB-B866-FC17AD50476F}"/>
            </a:ext>
          </a:extLst>
        </xdr:cNvPr>
        <xdr:cNvSpPr/>
      </xdr:nvSpPr>
      <xdr:spPr bwMode="auto">
        <a:xfrm>
          <a:off x="209740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20590" name="Check Box 42" hidden="1">
          <a:extLst>
            <a:ext uri="{FF2B5EF4-FFF2-40B4-BE49-F238E27FC236}">
              <a16:creationId xmlns:a16="http://schemas.microsoft.com/office/drawing/2014/main" id="{34FD2951-32FA-447C-9D70-BF7606C9C867}"/>
            </a:ext>
          </a:extLst>
        </xdr:cNvPr>
        <xdr:cNvSpPr/>
      </xdr:nvSpPr>
      <xdr:spPr bwMode="auto">
        <a:xfrm>
          <a:off x="209740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20591" name="Check Box 43" hidden="1">
          <a:extLst>
            <a:ext uri="{FF2B5EF4-FFF2-40B4-BE49-F238E27FC236}">
              <a16:creationId xmlns:a16="http://schemas.microsoft.com/office/drawing/2014/main" id="{DA2A45E4-F9C4-43AC-8394-39B0D42F1A81}"/>
            </a:ext>
          </a:extLst>
        </xdr:cNvPr>
        <xdr:cNvSpPr/>
      </xdr:nvSpPr>
      <xdr:spPr bwMode="auto">
        <a:xfrm>
          <a:off x="209740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20592" name="Check Box 44" hidden="1">
          <a:extLst>
            <a:ext uri="{FF2B5EF4-FFF2-40B4-BE49-F238E27FC236}">
              <a16:creationId xmlns:a16="http://schemas.microsoft.com/office/drawing/2014/main" id="{EA13E526-C38D-4694-828C-206D72551A1F}"/>
            </a:ext>
          </a:extLst>
        </xdr:cNvPr>
        <xdr:cNvSpPr/>
      </xdr:nvSpPr>
      <xdr:spPr bwMode="auto">
        <a:xfrm>
          <a:off x="209740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20593" name="Check Box 45" hidden="1">
          <a:extLst>
            <a:ext uri="{FF2B5EF4-FFF2-40B4-BE49-F238E27FC236}">
              <a16:creationId xmlns:a16="http://schemas.microsoft.com/office/drawing/2014/main" id="{CECF53C6-C6F1-4B14-B185-2E24428AF6C8}"/>
            </a:ext>
          </a:extLst>
        </xdr:cNvPr>
        <xdr:cNvSpPr/>
      </xdr:nvSpPr>
      <xdr:spPr bwMode="auto">
        <a:xfrm>
          <a:off x="209740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20594" name="Check Box 46" hidden="1">
          <a:extLst>
            <a:ext uri="{FF2B5EF4-FFF2-40B4-BE49-F238E27FC236}">
              <a16:creationId xmlns:a16="http://schemas.microsoft.com/office/drawing/2014/main" id="{C97A629D-BD39-4EBD-B12D-4ACD440F1058}"/>
            </a:ext>
          </a:extLst>
        </xdr:cNvPr>
        <xdr:cNvSpPr/>
      </xdr:nvSpPr>
      <xdr:spPr bwMode="auto">
        <a:xfrm>
          <a:off x="2097405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20595" name="Check Box 47" hidden="1">
          <a:extLst>
            <a:ext uri="{FF2B5EF4-FFF2-40B4-BE49-F238E27FC236}">
              <a16:creationId xmlns:a16="http://schemas.microsoft.com/office/drawing/2014/main" id="{D81A1F20-1831-4D89-B886-25AF0385C4CC}"/>
            </a:ext>
          </a:extLst>
        </xdr:cNvPr>
        <xdr:cNvSpPr/>
      </xdr:nvSpPr>
      <xdr:spPr bwMode="auto">
        <a:xfrm>
          <a:off x="2097405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20596" name="Check Box 48" hidden="1">
          <a:extLst>
            <a:ext uri="{FF2B5EF4-FFF2-40B4-BE49-F238E27FC236}">
              <a16:creationId xmlns:a16="http://schemas.microsoft.com/office/drawing/2014/main" id="{E70A3A01-0DDE-49AD-A293-F8FF9596B24E}"/>
            </a:ext>
          </a:extLst>
        </xdr:cNvPr>
        <xdr:cNvSpPr/>
      </xdr:nvSpPr>
      <xdr:spPr bwMode="auto">
        <a:xfrm>
          <a:off x="2097405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20597" name="Check Box 49" hidden="1">
          <a:extLst>
            <a:ext uri="{FF2B5EF4-FFF2-40B4-BE49-F238E27FC236}">
              <a16:creationId xmlns:a16="http://schemas.microsoft.com/office/drawing/2014/main" id="{BE0EE1B2-D3D4-4F90-A513-F6B170912C93}"/>
            </a:ext>
          </a:extLst>
        </xdr:cNvPr>
        <xdr:cNvSpPr/>
      </xdr:nvSpPr>
      <xdr:spPr bwMode="auto">
        <a:xfrm>
          <a:off x="2097405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20598" name="Check Box 50" hidden="1">
          <a:extLst>
            <a:ext uri="{FF2B5EF4-FFF2-40B4-BE49-F238E27FC236}">
              <a16:creationId xmlns:a16="http://schemas.microsoft.com/office/drawing/2014/main" id="{31B62561-7970-4492-BD1E-78AF6472FEB7}"/>
            </a:ext>
          </a:extLst>
        </xdr:cNvPr>
        <xdr:cNvSpPr/>
      </xdr:nvSpPr>
      <xdr:spPr bwMode="auto">
        <a:xfrm>
          <a:off x="2097405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20599" name="Check Box 51" hidden="1">
          <a:extLst>
            <a:ext uri="{FF2B5EF4-FFF2-40B4-BE49-F238E27FC236}">
              <a16:creationId xmlns:a16="http://schemas.microsoft.com/office/drawing/2014/main" id="{9D6C841D-F247-4F58-A71F-22DAA8EBD842}"/>
            </a:ext>
          </a:extLst>
        </xdr:cNvPr>
        <xdr:cNvSpPr/>
      </xdr:nvSpPr>
      <xdr:spPr bwMode="auto">
        <a:xfrm>
          <a:off x="209740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20600" name="Check Box 52" hidden="1">
          <a:extLst>
            <a:ext uri="{FF2B5EF4-FFF2-40B4-BE49-F238E27FC236}">
              <a16:creationId xmlns:a16="http://schemas.microsoft.com/office/drawing/2014/main" id="{5B2BB7EF-286D-41E3-AFEC-5D485EBDDA7F}"/>
            </a:ext>
          </a:extLst>
        </xdr:cNvPr>
        <xdr:cNvSpPr/>
      </xdr:nvSpPr>
      <xdr:spPr bwMode="auto">
        <a:xfrm>
          <a:off x="209740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20601" name="Check Box 53" hidden="1">
          <a:extLst>
            <a:ext uri="{FF2B5EF4-FFF2-40B4-BE49-F238E27FC236}">
              <a16:creationId xmlns:a16="http://schemas.microsoft.com/office/drawing/2014/main" id="{76619D7A-E7DF-4332-B354-307FADE6D5C6}"/>
            </a:ext>
          </a:extLst>
        </xdr:cNvPr>
        <xdr:cNvSpPr/>
      </xdr:nvSpPr>
      <xdr:spPr bwMode="auto">
        <a:xfrm>
          <a:off x="209740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20602" name="Check Box 54" hidden="1">
          <a:extLst>
            <a:ext uri="{FF2B5EF4-FFF2-40B4-BE49-F238E27FC236}">
              <a16:creationId xmlns:a16="http://schemas.microsoft.com/office/drawing/2014/main" id="{DA0C6D74-7C28-4346-8776-82E917A488DC}"/>
            </a:ext>
          </a:extLst>
        </xdr:cNvPr>
        <xdr:cNvSpPr/>
      </xdr:nvSpPr>
      <xdr:spPr bwMode="auto">
        <a:xfrm>
          <a:off x="209740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20603" name="Check Box 55" hidden="1">
          <a:extLst>
            <a:ext uri="{FF2B5EF4-FFF2-40B4-BE49-F238E27FC236}">
              <a16:creationId xmlns:a16="http://schemas.microsoft.com/office/drawing/2014/main" id="{7DC25D92-8E7E-4E49-AB76-0EEF3FC92714}"/>
            </a:ext>
          </a:extLst>
        </xdr:cNvPr>
        <xdr:cNvSpPr/>
      </xdr:nvSpPr>
      <xdr:spPr bwMode="auto">
        <a:xfrm>
          <a:off x="209740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20604" name="Check Box 56" hidden="1">
          <a:extLst>
            <a:ext uri="{FF2B5EF4-FFF2-40B4-BE49-F238E27FC236}">
              <a16:creationId xmlns:a16="http://schemas.microsoft.com/office/drawing/2014/main" id="{88439FB8-C941-465C-B65C-68164B084553}"/>
            </a:ext>
          </a:extLst>
        </xdr:cNvPr>
        <xdr:cNvSpPr/>
      </xdr:nvSpPr>
      <xdr:spPr bwMode="auto">
        <a:xfrm>
          <a:off x="209740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20605" name="Check Box 57" hidden="1">
          <a:extLst>
            <a:ext uri="{FF2B5EF4-FFF2-40B4-BE49-F238E27FC236}">
              <a16:creationId xmlns:a16="http://schemas.microsoft.com/office/drawing/2014/main" id="{A5A6EB01-A202-4BD7-87CB-DD242438EA88}"/>
            </a:ext>
          </a:extLst>
        </xdr:cNvPr>
        <xdr:cNvSpPr/>
      </xdr:nvSpPr>
      <xdr:spPr bwMode="auto">
        <a:xfrm>
          <a:off x="209740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20606" name="Check Box 58" hidden="1">
          <a:extLst>
            <a:ext uri="{FF2B5EF4-FFF2-40B4-BE49-F238E27FC236}">
              <a16:creationId xmlns:a16="http://schemas.microsoft.com/office/drawing/2014/main" id="{110E8E74-2122-403D-85CF-0863B90228A9}"/>
            </a:ext>
          </a:extLst>
        </xdr:cNvPr>
        <xdr:cNvSpPr/>
      </xdr:nvSpPr>
      <xdr:spPr bwMode="auto">
        <a:xfrm>
          <a:off x="209740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20607" name="Check Box 59" hidden="1">
          <a:extLst>
            <a:ext uri="{FF2B5EF4-FFF2-40B4-BE49-F238E27FC236}">
              <a16:creationId xmlns:a16="http://schemas.microsoft.com/office/drawing/2014/main" id="{E63F006C-836B-4B5C-A749-4BA27A775A0C}"/>
            </a:ext>
          </a:extLst>
        </xdr:cNvPr>
        <xdr:cNvSpPr/>
      </xdr:nvSpPr>
      <xdr:spPr bwMode="auto">
        <a:xfrm>
          <a:off x="209740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20608" name="Check Box 60" hidden="1">
          <a:extLst>
            <a:ext uri="{FF2B5EF4-FFF2-40B4-BE49-F238E27FC236}">
              <a16:creationId xmlns:a16="http://schemas.microsoft.com/office/drawing/2014/main" id="{B5EEE3E2-2C17-42F2-A275-E1D14348A15B}"/>
            </a:ext>
          </a:extLst>
        </xdr:cNvPr>
        <xdr:cNvSpPr/>
      </xdr:nvSpPr>
      <xdr:spPr bwMode="auto">
        <a:xfrm>
          <a:off x="209740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20609" name="Check Box 61" hidden="1">
          <a:extLst>
            <a:ext uri="{FF2B5EF4-FFF2-40B4-BE49-F238E27FC236}">
              <a16:creationId xmlns:a16="http://schemas.microsoft.com/office/drawing/2014/main" id="{4B2EAB58-049E-4AB8-A3B3-CED929E1F4C4}"/>
            </a:ext>
          </a:extLst>
        </xdr:cNvPr>
        <xdr:cNvSpPr/>
      </xdr:nvSpPr>
      <xdr:spPr bwMode="auto">
        <a:xfrm>
          <a:off x="209740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20610" name="Check Box 62" hidden="1">
          <a:extLst>
            <a:ext uri="{FF2B5EF4-FFF2-40B4-BE49-F238E27FC236}">
              <a16:creationId xmlns:a16="http://schemas.microsoft.com/office/drawing/2014/main" id="{9CF0D152-F622-4E5B-AE20-EC3C9DA2CF13}"/>
            </a:ext>
          </a:extLst>
        </xdr:cNvPr>
        <xdr:cNvSpPr/>
      </xdr:nvSpPr>
      <xdr:spPr bwMode="auto">
        <a:xfrm>
          <a:off x="209740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20611" name="Check Box 63" hidden="1">
          <a:extLst>
            <a:ext uri="{FF2B5EF4-FFF2-40B4-BE49-F238E27FC236}">
              <a16:creationId xmlns:a16="http://schemas.microsoft.com/office/drawing/2014/main" id="{6C8604A0-9A92-40B5-8AC9-91EFAE2D49A4}"/>
            </a:ext>
          </a:extLst>
        </xdr:cNvPr>
        <xdr:cNvSpPr/>
      </xdr:nvSpPr>
      <xdr:spPr bwMode="auto">
        <a:xfrm>
          <a:off x="209740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20612" name="Check Box 64" hidden="1">
          <a:extLst>
            <a:ext uri="{FF2B5EF4-FFF2-40B4-BE49-F238E27FC236}">
              <a16:creationId xmlns:a16="http://schemas.microsoft.com/office/drawing/2014/main" id="{D8C9E64C-0A3A-48A3-920F-1C03A1BA3A1D}"/>
            </a:ext>
          </a:extLst>
        </xdr:cNvPr>
        <xdr:cNvSpPr/>
      </xdr:nvSpPr>
      <xdr:spPr bwMode="auto">
        <a:xfrm>
          <a:off x="209740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20613" name="Check Box 65" hidden="1">
          <a:extLst>
            <a:ext uri="{FF2B5EF4-FFF2-40B4-BE49-F238E27FC236}">
              <a16:creationId xmlns:a16="http://schemas.microsoft.com/office/drawing/2014/main" id="{774FE054-4D24-4AC8-B39B-F3519E14EBA0}"/>
            </a:ext>
          </a:extLst>
        </xdr:cNvPr>
        <xdr:cNvSpPr/>
      </xdr:nvSpPr>
      <xdr:spPr bwMode="auto">
        <a:xfrm>
          <a:off x="209740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20614" name="Check Box 66" hidden="1">
          <a:extLst>
            <a:ext uri="{FF2B5EF4-FFF2-40B4-BE49-F238E27FC236}">
              <a16:creationId xmlns:a16="http://schemas.microsoft.com/office/drawing/2014/main" id="{6E1FD0A8-C226-424A-9C0F-09E2D980A122}"/>
            </a:ext>
          </a:extLst>
        </xdr:cNvPr>
        <xdr:cNvSpPr/>
      </xdr:nvSpPr>
      <xdr:spPr bwMode="auto">
        <a:xfrm>
          <a:off x="209740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20615" name="Check Box 67" hidden="1">
          <a:extLst>
            <a:ext uri="{FF2B5EF4-FFF2-40B4-BE49-F238E27FC236}">
              <a16:creationId xmlns:a16="http://schemas.microsoft.com/office/drawing/2014/main" id="{F7C6DCE8-EBF0-46CE-BD4A-B31646252058}"/>
            </a:ext>
          </a:extLst>
        </xdr:cNvPr>
        <xdr:cNvSpPr/>
      </xdr:nvSpPr>
      <xdr:spPr bwMode="auto">
        <a:xfrm>
          <a:off x="209740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20616" name="Check Box 68" hidden="1">
          <a:extLst>
            <a:ext uri="{FF2B5EF4-FFF2-40B4-BE49-F238E27FC236}">
              <a16:creationId xmlns:a16="http://schemas.microsoft.com/office/drawing/2014/main" id="{5584D0FF-E9E8-4E4D-8158-172232441940}"/>
            </a:ext>
          </a:extLst>
        </xdr:cNvPr>
        <xdr:cNvSpPr/>
      </xdr:nvSpPr>
      <xdr:spPr bwMode="auto">
        <a:xfrm>
          <a:off x="209740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20617" name="Check Box 69" hidden="1">
          <a:extLst>
            <a:ext uri="{FF2B5EF4-FFF2-40B4-BE49-F238E27FC236}">
              <a16:creationId xmlns:a16="http://schemas.microsoft.com/office/drawing/2014/main" id="{37C91D2B-B7C7-43FA-A84B-77CEFE22115D}"/>
            </a:ext>
          </a:extLst>
        </xdr:cNvPr>
        <xdr:cNvSpPr/>
      </xdr:nvSpPr>
      <xdr:spPr bwMode="auto">
        <a:xfrm>
          <a:off x="209740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20618" name="Check Box 70" hidden="1">
          <a:extLst>
            <a:ext uri="{FF2B5EF4-FFF2-40B4-BE49-F238E27FC236}">
              <a16:creationId xmlns:a16="http://schemas.microsoft.com/office/drawing/2014/main" id="{F3D7FFFE-6835-4503-AE45-8F9D02DF3CA0}"/>
            </a:ext>
          </a:extLst>
        </xdr:cNvPr>
        <xdr:cNvSpPr/>
      </xdr:nvSpPr>
      <xdr:spPr bwMode="auto">
        <a:xfrm>
          <a:off x="209740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20619" name="Check Box 71" hidden="1">
          <a:extLst>
            <a:ext uri="{FF2B5EF4-FFF2-40B4-BE49-F238E27FC236}">
              <a16:creationId xmlns:a16="http://schemas.microsoft.com/office/drawing/2014/main" id="{738764EC-D001-46DA-856B-DC45D9543593}"/>
            </a:ext>
          </a:extLst>
        </xdr:cNvPr>
        <xdr:cNvSpPr/>
      </xdr:nvSpPr>
      <xdr:spPr bwMode="auto">
        <a:xfrm>
          <a:off x="209740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20620" name="Check Box 72" hidden="1">
          <a:extLst>
            <a:ext uri="{FF2B5EF4-FFF2-40B4-BE49-F238E27FC236}">
              <a16:creationId xmlns:a16="http://schemas.microsoft.com/office/drawing/2014/main" id="{A510E243-2C50-430F-8F1C-12E2645CC2D0}"/>
            </a:ext>
          </a:extLst>
        </xdr:cNvPr>
        <xdr:cNvSpPr/>
      </xdr:nvSpPr>
      <xdr:spPr bwMode="auto">
        <a:xfrm>
          <a:off x="209740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20621" name="Check Box 73" hidden="1">
          <a:extLst>
            <a:ext uri="{FF2B5EF4-FFF2-40B4-BE49-F238E27FC236}">
              <a16:creationId xmlns:a16="http://schemas.microsoft.com/office/drawing/2014/main" id="{22A3F294-A80E-40A3-9D35-BECCF4AFA824}"/>
            </a:ext>
          </a:extLst>
        </xdr:cNvPr>
        <xdr:cNvSpPr/>
      </xdr:nvSpPr>
      <xdr:spPr bwMode="auto">
        <a:xfrm>
          <a:off x="209740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20622" name="Check Box 74" hidden="1">
          <a:extLst>
            <a:ext uri="{FF2B5EF4-FFF2-40B4-BE49-F238E27FC236}">
              <a16:creationId xmlns:a16="http://schemas.microsoft.com/office/drawing/2014/main" id="{31A8316B-5187-4011-BE72-E9EE1F404458}"/>
            </a:ext>
          </a:extLst>
        </xdr:cNvPr>
        <xdr:cNvSpPr/>
      </xdr:nvSpPr>
      <xdr:spPr bwMode="auto">
        <a:xfrm>
          <a:off x="209740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20623" name="Check Box 75" hidden="1">
          <a:extLst>
            <a:ext uri="{FF2B5EF4-FFF2-40B4-BE49-F238E27FC236}">
              <a16:creationId xmlns:a16="http://schemas.microsoft.com/office/drawing/2014/main" id="{7E460632-268F-40B1-A543-FD7C43DE1A19}"/>
            </a:ext>
          </a:extLst>
        </xdr:cNvPr>
        <xdr:cNvSpPr/>
      </xdr:nvSpPr>
      <xdr:spPr bwMode="auto">
        <a:xfrm>
          <a:off x="209740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20624" name="Check Box 76" hidden="1">
          <a:extLst>
            <a:ext uri="{FF2B5EF4-FFF2-40B4-BE49-F238E27FC236}">
              <a16:creationId xmlns:a16="http://schemas.microsoft.com/office/drawing/2014/main" id="{AB65CFF8-953E-46CA-AF74-45C528CA2BAE}"/>
            </a:ext>
          </a:extLst>
        </xdr:cNvPr>
        <xdr:cNvSpPr/>
      </xdr:nvSpPr>
      <xdr:spPr bwMode="auto">
        <a:xfrm>
          <a:off x="209740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20625" name="Check Box 77" hidden="1">
          <a:extLst>
            <a:ext uri="{FF2B5EF4-FFF2-40B4-BE49-F238E27FC236}">
              <a16:creationId xmlns:a16="http://schemas.microsoft.com/office/drawing/2014/main" id="{929BE146-5911-49A7-96E6-F010622D4534}"/>
            </a:ext>
          </a:extLst>
        </xdr:cNvPr>
        <xdr:cNvSpPr/>
      </xdr:nvSpPr>
      <xdr:spPr bwMode="auto">
        <a:xfrm>
          <a:off x="209740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20626" name="Check Box 78" hidden="1">
          <a:extLst>
            <a:ext uri="{FF2B5EF4-FFF2-40B4-BE49-F238E27FC236}">
              <a16:creationId xmlns:a16="http://schemas.microsoft.com/office/drawing/2014/main" id="{E1E57CA6-59DD-4D5C-9552-07A8E63CF07C}"/>
            </a:ext>
          </a:extLst>
        </xdr:cNvPr>
        <xdr:cNvSpPr/>
      </xdr:nvSpPr>
      <xdr:spPr bwMode="auto">
        <a:xfrm>
          <a:off x="209740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20627" name="Check Box 79" hidden="1">
          <a:extLst>
            <a:ext uri="{FF2B5EF4-FFF2-40B4-BE49-F238E27FC236}">
              <a16:creationId xmlns:a16="http://schemas.microsoft.com/office/drawing/2014/main" id="{2EF7B581-8D0F-464B-A357-524E05D09E20}"/>
            </a:ext>
          </a:extLst>
        </xdr:cNvPr>
        <xdr:cNvSpPr/>
      </xdr:nvSpPr>
      <xdr:spPr bwMode="auto">
        <a:xfrm>
          <a:off x="209740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20628" name="Check Box 80" hidden="1">
          <a:extLst>
            <a:ext uri="{FF2B5EF4-FFF2-40B4-BE49-F238E27FC236}">
              <a16:creationId xmlns:a16="http://schemas.microsoft.com/office/drawing/2014/main" id="{17974548-2F7C-4E7B-9F55-F5D68BDA396E}"/>
            </a:ext>
          </a:extLst>
        </xdr:cNvPr>
        <xdr:cNvSpPr/>
      </xdr:nvSpPr>
      <xdr:spPr bwMode="auto">
        <a:xfrm>
          <a:off x="209740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20629" name="Check Box 81" hidden="1">
          <a:extLst>
            <a:ext uri="{FF2B5EF4-FFF2-40B4-BE49-F238E27FC236}">
              <a16:creationId xmlns:a16="http://schemas.microsoft.com/office/drawing/2014/main" id="{869EBA54-4436-4FE9-968F-85714F2E06A4}"/>
            </a:ext>
          </a:extLst>
        </xdr:cNvPr>
        <xdr:cNvSpPr/>
      </xdr:nvSpPr>
      <xdr:spPr bwMode="auto">
        <a:xfrm>
          <a:off x="209740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20630" name="Check Box 82" hidden="1">
          <a:extLst>
            <a:ext uri="{FF2B5EF4-FFF2-40B4-BE49-F238E27FC236}">
              <a16:creationId xmlns:a16="http://schemas.microsoft.com/office/drawing/2014/main" id="{39FDD974-420A-4A44-B722-1B5C31E1A968}"/>
            </a:ext>
          </a:extLst>
        </xdr:cNvPr>
        <xdr:cNvSpPr/>
      </xdr:nvSpPr>
      <xdr:spPr bwMode="auto">
        <a:xfrm>
          <a:off x="209740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20631" name="Check Box 83" hidden="1">
          <a:extLst>
            <a:ext uri="{FF2B5EF4-FFF2-40B4-BE49-F238E27FC236}">
              <a16:creationId xmlns:a16="http://schemas.microsoft.com/office/drawing/2014/main" id="{F40B1006-96AF-4309-AB5B-1718685206E7}"/>
            </a:ext>
          </a:extLst>
        </xdr:cNvPr>
        <xdr:cNvSpPr/>
      </xdr:nvSpPr>
      <xdr:spPr bwMode="auto">
        <a:xfrm>
          <a:off x="209740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20632" name="Check Box 84" hidden="1">
          <a:extLst>
            <a:ext uri="{FF2B5EF4-FFF2-40B4-BE49-F238E27FC236}">
              <a16:creationId xmlns:a16="http://schemas.microsoft.com/office/drawing/2014/main" id="{184031F9-FC26-493F-90F6-B7958C967CDA}"/>
            </a:ext>
          </a:extLst>
        </xdr:cNvPr>
        <xdr:cNvSpPr/>
      </xdr:nvSpPr>
      <xdr:spPr bwMode="auto">
        <a:xfrm>
          <a:off x="209740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20633" name="Check Box 85" hidden="1">
          <a:extLst>
            <a:ext uri="{FF2B5EF4-FFF2-40B4-BE49-F238E27FC236}">
              <a16:creationId xmlns:a16="http://schemas.microsoft.com/office/drawing/2014/main" id="{2742C553-7F97-472F-B6E7-F57CD4B88127}"/>
            </a:ext>
          </a:extLst>
        </xdr:cNvPr>
        <xdr:cNvSpPr/>
      </xdr:nvSpPr>
      <xdr:spPr bwMode="auto">
        <a:xfrm>
          <a:off x="209740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20634" name="Check Box 86" hidden="1">
          <a:extLst>
            <a:ext uri="{FF2B5EF4-FFF2-40B4-BE49-F238E27FC236}">
              <a16:creationId xmlns:a16="http://schemas.microsoft.com/office/drawing/2014/main" id="{BD0C6A8A-A98B-4371-9968-DE7792A373BC}"/>
            </a:ext>
          </a:extLst>
        </xdr:cNvPr>
        <xdr:cNvSpPr/>
      </xdr:nvSpPr>
      <xdr:spPr bwMode="auto">
        <a:xfrm>
          <a:off x="209740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20635" name="Check Box 87" hidden="1">
          <a:extLst>
            <a:ext uri="{FF2B5EF4-FFF2-40B4-BE49-F238E27FC236}">
              <a16:creationId xmlns:a16="http://schemas.microsoft.com/office/drawing/2014/main" id="{BF233DB5-67F3-4845-A626-30BFDE4684F2}"/>
            </a:ext>
          </a:extLst>
        </xdr:cNvPr>
        <xdr:cNvSpPr/>
      </xdr:nvSpPr>
      <xdr:spPr bwMode="auto">
        <a:xfrm>
          <a:off x="209740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20636" name="Check Box 88" hidden="1">
          <a:extLst>
            <a:ext uri="{FF2B5EF4-FFF2-40B4-BE49-F238E27FC236}">
              <a16:creationId xmlns:a16="http://schemas.microsoft.com/office/drawing/2014/main" id="{22078CA2-5F6F-458F-991F-89D0030B7266}"/>
            </a:ext>
          </a:extLst>
        </xdr:cNvPr>
        <xdr:cNvSpPr/>
      </xdr:nvSpPr>
      <xdr:spPr bwMode="auto">
        <a:xfrm>
          <a:off x="209740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20637" name="Check Box 89" hidden="1">
          <a:extLst>
            <a:ext uri="{FF2B5EF4-FFF2-40B4-BE49-F238E27FC236}">
              <a16:creationId xmlns:a16="http://schemas.microsoft.com/office/drawing/2014/main" id="{CA12F0FD-7DDA-4DB8-B38C-805EE39ECD01}"/>
            </a:ext>
          </a:extLst>
        </xdr:cNvPr>
        <xdr:cNvSpPr/>
      </xdr:nvSpPr>
      <xdr:spPr bwMode="auto">
        <a:xfrm>
          <a:off x="209740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20638" name="Check Box 90" hidden="1">
          <a:extLst>
            <a:ext uri="{FF2B5EF4-FFF2-40B4-BE49-F238E27FC236}">
              <a16:creationId xmlns:a16="http://schemas.microsoft.com/office/drawing/2014/main" id="{206C3417-F8DD-4C76-9B69-B1185CF6F4EB}"/>
            </a:ext>
          </a:extLst>
        </xdr:cNvPr>
        <xdr:cNvSpPr/>
      </xdr:nvSpPr>
      <xdr:spPr bwMode="auto">
        <a:xfrm>
          <a:off x="209740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20639" name="Check Box 91" hidden="1">
          <a:extLst>
            <a:ext uri="{FF2B5EF4-FFF2-40B4-BE49-F238E27FC236}">
              <a16:creationId xmlns:a16="http://schemas.microsoft.com/office/drawing/2014/main" id="{EF252DCD-6813-46E6-B738-E14DC27E9F60}"/>
            </a:ext>
          </a:extLst>
        </xdr:cNvPr>
        <xdr:cNvSpPr/>
      </xdr:nvSpPr>
      <xdr:spPr bwMode="auto">
        <a:xfrm>
          <a:off x="209740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20640" name="Check Box 92" hidden="1">
          <a:extLst>
            <a:ext uri="{FF2B5EF4-FFF2-40B4-BE49-F238E27FC236}">
              <a16:creationId xmlns:a16="http://schemas.microsoft.com/office/drawing/2014/main" id="{57544AE4-1794-4B03-B061-E81B5DA6288C}"/>
            </a:ext>
          </a:extLst>
        </xdr:cNvPr>
        <xdr:cNvSpPr/>
      </xdr:nvSpPr>
      <xdr:spPr bwMode="auto">
        <a:xfrm>
          <a:off x="209740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20641" name="Check Box 93" hidden="1">
          <a:extLst>
            <a:ext uri="{FF2B5EF4-FFF2-40B4-BE49-F238E27FC236}">
              <a16:creationId xmlns:a16="http://schemas.microsoft.com/office/drawing/2014/main" id="{B558DEC9-09B5-4282-BBCD-EB488E2B5AD3}"/>
            </a:ext>
          </a:extLst>
        </xdr:cNvPr>
        <xdr:cNvSpPr/>
      </xdr:nvSpPr>
      <xdr:spPr bwMode="auto">
        <a:xfrm>
          <a:off x="209740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20642" name="Check Box 94" hidden="1">
          <a:extLst>
            <a:ext uri="{FF2B5EF4-FFF2-40B4-BE49-F238E27FC236}">
              <a16:creationId xmlns:a16="http://schemas.microsoft.com/office/drawing/2014/main" id="{0DFBFE9F-D4A1-41E9-8512-B215F5F1FD80}"/>
            </a:ext>
          </a:extLst>
        </xdr:cNvPr>
        <xdr:cNvSpPr/>
      </xdr:nvSpPr>
      <xdr:spPr bwMode="auto">
        <a:xfrm>
          <a:off x="209740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20643" name="Check Box 95" hidden="1">
          <a:extLst>
            <a:ext uri="{FF2B5EF4-FFF2-40B4-BE49-F238E27FC236}">
              <a16:creationId xmlns:a16="http://schemas.microsoft.com/office/drawing/2014/main" id="{D0954E24-9FF4-4B30-839D-6C1FB091ECE3}"/>
            </a:ext>
          </a:extLst>
        </xdr:cNvPr>
        <xdr:cNvSpPr/>
      </xdr:nvSpPr>
      <xdr:spPr bwMode="auto">
        <a:xfrm>
          <a:off x="209740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20644" name="Check Box 96" hidden="1">
          <a:extLst>
            <a:ext uri="{FF2B5EF4-FFF2-40B4-BE49-F238E27FC236}">
              <a16:creationId xmlns:a16="http://schemas.microsoft.com/office/drawing/2014/main" id="{03A40A4D-7FCA-40FB-A5DF-D471AB9CD016}"/>
            </a:ext>
          </a:extLst>
        </xdr:cNvPr>
        <xdr:cNvSpPr/>
      </xdr:nvSpPr>
      <xdr:spPr bwMode="auto">
        <a:xfrm>
          <a:off x="209740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20645" name="Check Box 97" hidden="1">
          <a:extLst>
            <a:ext uri="{FF2B5EF4-FFF2-40B4-BE49-F238E27FC236}">
              <a16:creationId xmlns:a16="http://schemas.microsoft.com/office/drawing/2014/main" id="{1AA02F33-76BE-4647-A2E8-5B296FC6903A}"/>
            </a:ext>
          </a:extLst>
        </xdr:cNvPr>
        <xdr:cNvSpPr/>
      </xdr:nvSpPr>
      <xdr:spPr bwMode="auto">
        <a:xfrm>
          <a:off x="209740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20646" name="Check Box 98" hidden="1">
          <a:extLst>
            <a:ext uri="{FF2B5EF4-FFF2-40B4-BE49-F238E27FC236}">
              <a16:creationId xmlns:a16="http://schemas.microsoft.com/office/drawing/2014/main" id="{26C3246C-8BE7-48E7-B2AD-39B9528D6A7C}"/>
            </a:ext>
          </a:extLst>
        </xdr:cNvPr>
        <xdr:cNvSpPr/>
      </xdr:nvSpPr>
      <xdr:spPr bwMode="auto">
        <a:xfrm>
          <a:off x="209740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20647" name="Check Box 99" hidden="1">
          <a:extLst>
            <a:ext uri="{FF2B5EF4-FFF2-40B4-BE49-F238E27FC236}">
              <a16:creationId xmlns:a16="http://schemas.microsoft.com/office/drawing/2014/main" id="{EBEE3FF3-5AB7-43DB-913A-CF52C534F222}"/>
            </a:ext>
          </a:extLst>
        </xdr:cNvPr>
        <xdr:cNvSpPr/>
      </xdr:nvSpPr>
      <xdr:spPr bwMode="auto">
        <a:xfrm>
          <a:off x="209740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20648" name="Check Box 100" hidden="1">
          <a:extLst>
            <a:ext uri="{FF2B5EF4-FFF2-40B4-BE49-F238E27FC236}">
              <a16:creationId xmlns:a16="http://schemas.microsoft.com/office/drawing/2014/main" id="{DBA369A0-1B62-4AC8-B460-506EFD2DBEA8}"/>
            </a:ext>
          </a:extLst>
        </xdr:cNvPr>
        <xdr:cNvSpPr/>
      </xdr:nvSpPr>
      <xdr:spPr bwMode="auto">
        <a:xfrm>
          <a:off x="209740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20649" name="Check Box 101" hidden="1">
          <a:extLst>
            <a:ext uri="{FF2B5EF4-FFF2-40B4-BE49-F238E27FC236}">
              <a16:creationId xmlns:a16="http://schemas.microsoft.com/office/drawing/2014/main" id="{5F6FEF01-E1E8-491B-849B-1A6A7CF68312}"/>
            </a:ext>
          </a:extLst>
        </xdr:cNvPr>
        <xdr:cNvSpPr/>
      </xdr:nvSpPr>
      <xdr:spPr bwMode="auto">
        <a:xfrm>
          <a:off x="209740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50" name="Check Box 102" hidden="1">
          <a:extLst>
            <a:ext uri="{FF2B5EF4-FFF2-40B4-BE49-F238E27FC236}">
              <a16:creationId xmlns:a16="http://schemas.microsoft.com/office/drawing/2014/main" id="{CFDEB35E-4493-4CCE-AD3A-BE057FED7F9E}"/>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51" name="Check Box 103" hidden="1">
          <a:extLst>
            <a:ext uri="{FF2B5EF4-FFF2-40B4-BE49-F238E27FC236}">
              <a16:creationId xmlns:a16="http://schemas.microsoft.com/office/drawing/2014/main" id="{93A19E06-515C-48FA-8629-02764987932B}"/>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52" name="Check Box 104" hidden="1">
          <a:extLst>
            <a:ext uri="{FF2B5EF4-FFF2-40B4-BE49-F238E27FC236}">
              <a16:creationId xmlns:a16="http://schemas.microsoft.com/office/drawing/2014/main" id="{8C093FEF-6876-423A-A31B-2322466E0517}"/>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53" name="Check Box 105" hidden="1">
          <a:extLst>
            <a:ext uri="{FF2B5EF4-FFF2-40B4-BE49-F238E27FC236}">
              <a16:creationId xmlns:a16="http://schemas.microsoft.com/office/drawing/2014/main" id="{BDB5A294-30EF-4B66-A879-6018ED28895C}"/>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54" name="Check Box 106" hidden="1">
          <a:extLst>
            <a:ext uri="{FF2B5EF4-FFF2-40B4-BE49-F238E27FC236}">
              <a16:creationId xmlns:a16="http://schemas.microsoft.com/office/drawing/2014/main" id="{AD66EA0D-D0B4-485F-9CDE-875A408E5373}"/>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55" name="Check Box 107" hidden="1">
          <a:extLst>
            <a:ext uri="{FF2B5EF4-FFF2-40B4-BE49-F238E27FC236}">
              <a16:creationId xmlns:a16="http://schemas.microsoft.com/office/drawing/2014/main" id="{DC7DA959-4986-4C76-96E8-125B8CF4D00F}"/>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56" name="Check Box 108" hidden="1">
          <a:extLst>
            <a:ext uri="{FF2B5EF4-FFF2-40B4-BE49-F238E27FC236}">
              <a16:creationId xmlns:a16="http://schemas.microsoft.com/office/drawing/2014/main" id="{30C11600-43C1-4C9C-93A5-CB20ECBA4404}"/>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57" name="Check Box 109" hidden="1">
          <a:extLst>
            <a:ext uri="{FF2B5EF4-FFF2-40B4-BE49-F238E27FC236}">
              <a16:creationId xmlns:a16="http://schemas.microsoft.com/office/drawing/2014/main" id="{B6858BC6-0DDD-45DE-BF4F-5F4F8EB50627}"/>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58" name="Check Box 110" hidden="1">
          <a:extLst>
            <a:ext uri="{FF2B5EF4-FFF2-40B4-BE49-F238E27FC236}">
              <a16:creationId xmlns:a16="http://schemas.microsoft.com/office/drawing/2014/main" id="{DA6B9F09-DFD8-44AA-9737-B4EE40EE0DC7}"/>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59" name="Check Box 111" hidden="1">
          <a:extLst>
            <a:ext uri="{FF2B5EF4-FFF2-40B4-BE49-F238E27FC236}">
              <a16:creationId xmlns:a16="http://schemas.microsoft.com/office/drawing/2014/main" id="{DE2C4A98-91FD-4E49-8C68-BDAD402FB5A5}"/>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60" name="Check Box 112" hidden="1">
          <a:extLst>
            <a:ext uri="{FF2B5EF4-FFF2-40B4-BE49-F238E27FC236}">
              <a16:creationId xmlns:a16="http://schemas.microsoft.com/office/drawing/2014/main" id="{CB60B756-1951-47FF-8909-96311DC26898}"/>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61" name="Check Box 113" hidden="1">
          <a:extLst>
            <a:ext uri="{FF2B5EF4-FFF2-40B4-BE49-F238E27FC236}">
              <a16:creationId xmlns:a16="http://schemas.microsoft.com/office/drawing/2014/main" id="{52171C81-2CB5-4AF4-AF5F-6284F07A5726}"/>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62" name="Check Box 114" hidden="1">
          <a:extLst>
            <a:ext uri="{FF2B5EF4-FFF2-40B4-BE49-F238E27FC236}">
              <a16:creationId xmlns:a16="http://schemas.microsoft.com/office/drawing/2014/main" id="{C3D53111-9316-4E28-8AE2-DC98F43B7417}"/>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63" name="Check Box 115" hidden="1">
          <a:extLst>
            <a:ext uri="{FF2B5EF4-FFF2-40B4-BE49-F238E27FC236}">
              <a16:creationId xmlns:a16="http://schemas.microsoft.com/office/drawing/2014/main" id="{FE3BB023-60C8-4F31-99D4-E5A010A2D2C1}"/>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64" name="Check Box 116" hidden="1">
          <a:extLst>
            <a:ext uri="{FF2B5EF4-FFF2-40B4-BE49-F238E27FC236}">
              <a16:creationId xmlns:a16="http://schemas.microsoft.com/office/drawing/2014/main" id="{87CACC25-6D45-4357-B383-E6D8B032E73D}"/>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65" name="Check Box 117" hidden="1">
          <a:extLst>
            <a:ext uri="{FF2B5EF4-FFF2-40B4-BE49-F238E27FC236}">
              <a16:creationId xmlns:a16="http://schemas.microsoft.com/office/drawing/2014/main" id="{185FD120-A0BB-4A8E-A9B9-F21819F6A2AA}"/>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66" name="Check Box 118" hidden="1">
          <a:extLst>
            <a:ext uri="{FF2B5EF4-FFF2-40B4-BE49-F238E27FC236}">
              <a16:creationId xmlns:a16="http://schemas.microsoft.com/office/drawing/2014/main" id="{7935C8D1-E7D5-4E0A-AC3D-3D9813DFEF62}"/>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67" name="Check Box 119" hidden="1">
          <a:extLst>
            <a:ext uri="{FF2B5EF4-FFF2-40B4-BE49-F238E27FC236}">
              <a16:creationId xmlns:a16="http://schemas.microsoft.com/office/drawing/2014/main" id="{685AC16B-8117-42BA-91E5-170E8114AD43}"/>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68" name="Check Box 120" hidden="1">
          <a:extLst>
            <a:ext uri="{FF2B5EF4-FFF2-40B4-BE49-F238E27FC236}">
              <a16:creationId xmlns:a16="http://schemas.microsoft.com/office/drawing/2014/main" id="{A305F3AD-19DD-47BB-A5C9-9539C03D6C3F}"/>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69" name="Check Box 121" hidden="1">
          <a:extLst>
            <a:ext uri="{FF2B5EF4-FFF2-40B4-BE49-F238E27FC236}">
              <a16:creationId xmlns:a16="http://schemas.microsoft.com/office/drawing/2014/main" id="{A8F1FEE3-F4E4-412C-B48E-E65293FBCC94}"/>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70" name="Check Box 122" hidden="1">
          <a:extLst>
            <a:ext uri="{FF2B5EF4-FFF2-40B4-BE49-F238E27FC236}">
              <a16:creationId xmlns:a16="http://schemas.microsoft.com/office/drawing/2014/main" id="{AA0E0D1C-D88D-481A-8207-A09B2B694DA4}"/>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71" name="Check Box 123" hidden="1">
          <a:extLst>
            <a:ext uri="{FF2B5EF4-FFF2-40B4-BE49-F238E27FC236}">
              <a16:creationId xmlns:a16="http://schemas.microsoft.com/office/drawing/2014/main" id="{CCAC62FF-7A31-47FC-AD62-CD9C640E3AE4}"/>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72" name="Check Box 124" hidden="1">
          <a:extLst>
            <a:ext uri="{FF2B5EF4-FFF2-40B4-BE49-F238E27FC236}">
              <a16:creationId xmlns:a16="http://schemas.microsoft.com/office/drawing/2014/main" id="{FADB26DB-694C-42E7-8B03-DF14EB8DC8E0}"/>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73" name="Check Box 125" hidden="1">
          <a:extLst>
            <a:ext uri="{FF2B5EF4-FFF2-40B4-BE49-F238E27FC236}">
              <a16:creationId xmlns:a16="http://schemas.microsoft.com/office/drawing/2014/main" id="{4F2C4AB1-66CB-4320-AA21-C47CA24A4751}"/>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74" name="Check Box 126" hidden="1">
          <a:extLst>
            <a:ext uri="{FF2B5EF4-FFF2-40B4-BE49-F238E27FC236}">
              <a16:creationId xmlns:a16="http://schemas.microsoft.com/office/drawing/2014/main" id="{A3564348-2100-4A81-B883-6E1276BC4875}"/>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75</xdr:row>
      <xdr:rowOff>1371600</xdr:rowOff>
    </xdr:from>
    <xdr:ext cx="381000" cy="228600"/>
    <xdr:sp macro="" textlink="">
      <xdr:nvSpPr>
        <xdr:cNvPr id="20675" name="Check Box 127" hidden="1">
          <a:extLst>
            <a:ext uri="{FF2B5EF4-FFF2-40B4-BE49-F238E27FC236}">
              <a16:creationId xmlns:a16="http://schemas.microsoft.com/office/drawing/2014/main" id="{00C18D00-C986-48C8-AAB8-1849E04843A2}"/>
            </a:ext>
          </a:extLst>
        </xdr:cNvPr>
        <xdr:cNvSpPr/>
      </xdr:nvSpPr>
      <xdr:spPr bwMode="auto">
        <a:xfrm>
          <a:off x="20974050" y="35433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62</xdr:row>
      <xdr:rowOff>19050</xdr:rowOff>
    </xdr:from>
    <xdr:to>
      <xdr:col>14</xdr:col>
      <xdr:colOff>579640</xdr:colOff>
      <xdr:row>62</xdr:row>
      <xdr:rowOff>274840</xdr:rowOff>
    </xdr:to>
    <xdr:sp macro="" textlink="" fLocksText="0">
      <xdr:nvSpPr>
        <xdr:cNvPr id="20676" name="Check Box 185" hidden="1">
          <a:extLst>
            <a:ext uri="{FF2B5EF4-FFF2-40B4-BE49-F238E27FC236}">
              <a16:creationId xmlns:a16="http://schemas.microsoft.com/office/drawing/2014/main" id="{07ECB777-C1E7-4AE8-96BD-39C7C9483D72}"/>
            </a:ext>
          </a:extLst>
        </xdr:cNvPr>
        <xdr:cNvSpPr>
          <a:spLocks noRot="1"/>
        </xdr:cNvSpPr>
      </xdr:nvSpPr>
      <xdr:spPr>
        <a:xfrm>
          <a:off x="20945475" y="25850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62</xdr:row>
      <xdr:rowOff>1371600</xdr:rowOff>
    </xdr:from>
    <xdr:ext cx="381000" cy="381000"/>
    <xdr:sp macro="" textlink="">
      <xdr:nvSpPr>
        <xdr:cNvPr id="20677" name="Check Box 28" hidden="1">
          <a:extLst>
            <a:ext uri="{FF2B5EF4-FFF2-40B4-BE49-F238E27FC236}">
              <a16:creationId xmlns:a16="http://schemas.microsoft.com/office/drawing/2014/main" id="{3BA1C0CC-C3AB-4278-8B81-9C2E837D89E8}"/>
            </a:ext>
          </a:extLst>
        </xdr:cNvPr>
        <xdr:cNvSpPr/>
      </xdr:nvSpPr>
      <xdr:spPr bwMode="auto">
        <a:xfrm>
          <a:off x="2097405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328613</xdr:colOff>
      <xdr:row>63</xdr:row>
      <xdr:rowOff>23813</xdr:rowOff>
    </xdr:from>
    <xdr:to>
      <xdr:col>14</xdr:col>
      <xdr:colOff>581025</xdr:colOff>
      <xdr:row>63</xdr:row>
      <xdr:rowOff>276225</xdr:rowOff>
    </xdr:to>
    <xdr:sp macro="" textlink="">
      <xdr:nvSpPr>
        <xdr:cNvPr id="20754" name="Check Box 194" hidden="1">
          <a:extLst>
            <a:ext uri="{FF2B5EF4-FFF2-40B4-BE49-F238E27FC236}">
              <a16:creationId xmlns:a16="http://schemas.microsoft.com/office/drawing/2014/main" id="{00000000-0008-0000-0200-000012510000}"/>
            </a:ext>
          </a:extLst>
        </xdr:cNvPr>
        <xdr:cNvSpPr>
          <a:spLocks noRot="1"/>
        </xdr:cNvSpPr>
      </xdr:nvSpPr>
      <xdr:spPr>
        <a:xfrm>
          <a:off x="20955000" y="26546175"/>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63</xdr:row>
      <xdr:rowOff>1371600</xdr:rowOff>
    </xdr:from>
    <xdr:ext cx="381000" cy="381000"/>
    <xdr:sp macro="" textlink="">
      <xdr:nvSpPr>
        <xdr:cNvPr id="20679" name="Check Box 28" hidden="1">
          <a:extLst>
            <a:ext uri="{FF2B5EF4-FFF2-40B4-BE49-F238E27FC236}">
              <a16:creationId xmlns:a16="http://schemas.microsoft.com/office/drawing/2014/main" id="{D151EFDA-CC1D-4C66-91C1-1C0A4DAA900D}"/>
            </a:ext>
          </a:extLst>
        </xdr:cNvPr>
        <xdr:cNvSpPr/>
      </xdr:nvSpPr>
      <xdr:spPr bwMode="auto">
        <a:xfrm>
          <a:off x="209740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64</xdr:row>
      <xdr:rowOff>19050</xdr:rowOff>
    </xdr:from>
    <xdr:to>
      <xdr:col>14</xdr:col>
      <xdr:colOff>579640</xdr:colOff>
      <xdr:row>64</xdr:row>
      <xdr:rowOff>274840</xdr:rowOff>
    </xdr:to>
    <xdr:sp macro="" textlink="" fLocksText="0">
      <xdr:nvSpPr>
        <xdr:cNvPr id="20680" name="Check Box 187" hidden="1">
          <a:extLst>
            <a:ext uri="{FF2B5EF4-FFF2-40B4-BE49-F238E27FC236}">
              <a16:creationId xmlns:a16="http://schemas.microsoft.com/office/drawing/2014/main" id="{31CAEC1B-6ABE-4BCD-A9BC-7B772C4161E8}"/>
            </a:ext>
          </a:extLst>
        </xdr:cNvPr>
        <xdr:cNvSpPr>
          <a:spLocks noRot="1"/>
        </xdr:cNvSpPr>
      </xdr:nvSpPr>
      <xdr:spPr>
        <a:xfrm>
          <a:off x="20945475" y="2722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64</xdr:row>
      <xdr:rowOff>1371600</xdr:rowOff>
    </xdr:from>
    <xdr:ext cx="381000" cy="381000"/>
    <xdr:sp macro="" textlink="">
      <xdr:nvSpPr>
        <xdr:cNvPr id="20681" name="Check Box 28" hidden="1">
          <a:extLst>
            <a:ext uri="{FF2B5EF4-FFF2-40B4-BE49-F238E27FC236}">
              <a16:creationId xmlns:a16="http://schemas.microsoft.com/office/drawing/2014/main" id="{8300AF8D-FE97-44D1-A6C5-95AED682CD6D}"/>
            </a:ext>
          </a:extLst>
        </xdr:cNvPr>
        <xdr:cNvSpPr/>
      </xdr:nvSpPr>
      <xdr:spPr bwMode="auto">
        <a:xfrm>
          <a:off x="209740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257175</xdr:rowOff>
        </xdr:to>
        <xdr:sp macro="" textlink="">
          <xdr:nvSpPr>
            <xdr:cNvPr id="19651" name="Check Box 195" hidden="1">
              <a:extLst>
                <a:ext uri="{63B3BB69-23CF-44E3-9099-C40C66FF867C}">
                  <a14:compatExt spid="_x0000_s19651"/>
                </a:ext>
                <a:ext uri="{FF2B5EF4-FFF2-40B4-BE49-F238E27FC236}">
                  <a16:creationId xmlns:a16="http://schemas.microsoft.com/office/drawing/2014/main" id="{00000000-0008-0000-0100-0000C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65</xdr:row>
      <xdr:rowOff>1371600</xdr:rowOff>
    </xdr:from>
    <xdr:ext cx="381000" cy="381000"/>
    <xdr:sp macro="" textlink="">
      <xdr:nvSpPr>
        <xdr:cNvPr id="20683" name="Check Box 28" hidden="1">
          <a:extLst>
            <a:ext uri="{FF2B5EF4-FFF2-40B4-BE49-F238E27FC236}">
              <a16:creationId xmlns:a16="http://schemas.microsoft.com/office/drawing/2014/main" id="{49F8E319-276B-45BC-AE5E-B8E26AD9859B}"/>
            </a:ext>
          </a:extLst>
        </xdr:cNvPr>
        <xdr:cNvSpPr/>
      </xdr:nvSpPr>
      <xdr:spPr bwMode="auto">
        <a:xfrm>
          <a:off x="2097405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66</xdr:row>
      <xdr:rowOff>19050</xdr:rowOff>
    </xdr:from>
    <xdr:to>
      <xdr:col>14</xdr:col>
      <xdr:colOff>579640</xdr:colOff>
      <xdr:row>66</xdr:row>
      <xdr:rowOff>274840</xdr:rowOff>
    </xdr:to>
    <xdr:sp macro="" textlink="" fLocksText="0">
      <xdr:nvSpPr>
        <xdr:cNvPr id="20684" name="Check Box 189" hidden="1">
          <a:extLst>
            <a:ext uri="{FF2B5EF4-FFF2-40B4-BE49-F238E27FC236}">
              <a16:creationId xmlns:a16="http://schemas.microsoft.com/office/drawing/2014/main" id="{23F651A8-7B75-4A8B-B859-E80C08572F35}"/>
            </a:ext>
          </a:extLst>
        </xdr:cNvPr>
        <xdr:cNvSpPr>
          <a:spLocks noRot="1"/>
        </xdr:cNvSpPr>
      </xdr:nvSpPr>
      <xdr:spPr>
        <a:xfrm>
          <a:off x="2094547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66</xdr:row>
      <xdr:rowOff>1371600</xdr:rowOff>
    </xdr:from>
    <xdr:ext cx="381000" cy="381000"/>
    <xdr:sp macro="" textlink="">
      <xdr:nvSpPr>
        <xdr:cNvPr id="20685" name="Check Box 28" hidden="1">
          <a:extLst>
            <a:ext uri="{FF2B5EF4-FFF2-40B4-BE49-F238E27FC236}">
              <a16:creationId xmlns:a16="http://schemas.microsoft.com/office/drawing/2014/main" id="{9A5D467C-0209-4AA2-BC0E-D1C01D4F7850}"/>
            </a:ext>
          </a:extLst>
        </xdr:cNvPr>
        <xdr:cNvSpPr/>
      </xdr:nvSpPr>
      <xdr:spPr bwMode="auto">
        <a:xfrm>
          <a:off x="20974050" y="29260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67</xdr:row>
      <xdr:rowOff>19050</xdr:rowOff>
    </xdr:from>
    <xdr:to>
      <xdr:col>14</xdr:col>
      <xdr:colOff>579640</xdr:colOff>
      <xdr:row>67</xdr:row>
      <xdr:rowOff>274840</xdr:rowOff>
    </xdr:to>
    <xdr:sp macro="" textlink="" fLocksText="0">
      <xdr:nvSpPr>
        <xdr:cNvPr id="20686" name="Check Box 190" hidden="1">
          <a:extLst>
            <a:ext uri="{FF2B5EF4-FFF2-40B4-BE49-F238E27FC236}">
              <a16:creationId xmlns:a16="http://schemas.microsoft.com/office/drawing/2014/main" id="{B59A6233-D5E3-47F0-94DB-6BBEB0543927}"/>
            </a:ext>
          </a:extLst>
        </xdr:cNvPr>
        <xdr:cNvSpPr>
          <a:spLocks noRot="1"/>
        </xdr:cNvSpPr>
      </xdr:nvSpPr>
      <xdr:spPr>
        <a:xfrm>
          <a:off x="20945475" y="29279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67</xdr:row>
      <xdr:rowOff>1371600</xdr:rowOff>
    </xdr:from>
    <xdr:ext cx="381000" cy="381000"/>
    <xdr:sp macro="" textlink="">
      <xdr:nvSpPr>
        <xdr:cNvPr id="20687" name="Check Box 28" hidden="1">
          <a:extLst>
            <a:ext uri="{FF2B5EF4-FFF2-40B4-BE49-F238E27FC236}">
              <a16:creationId xmlns:a16="http://schemas.microsoft.com/office/drawing/2014/main" id="{3649965C-E44A-4FDB-A0BA-59AA0039D3E7}"/>
            </a:ext>
          </a:extLst>
        </xdr:cNvPr>
        <xdr:cNvSpPr/>
      </xdr:nvSpPr>
      <xdr:spPr bwMode="auto">
        <a:xfrm>
          <a:off x="20974050" y="29946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68</xdr:row>
      <xdr:rowOff>19050</xdr:rowOff>
    </xdr:from>
    <xdr:to>
      <xdr:col>14</xdr:col>
      <xdr:colOff>579640</xdr:colOff>
      <xdr:row>68</xdr:row>
      <xdr:rowOff>274840</xdr:rowOff>
    </xdr:to>
    <xdr:sp macro="" textlink="" fLocksText="0">
      <xdr:nvSpPr>
        <xdr:cNvPr id="20688" name="Check Box 191" hidden="1">
          <a:extLst>
            <a:ext uri="{FF2B5EF4-FFF2-40B4-BE49-F238E27FC236}">
              <a16:creationId xmlns:a16="http://schemas.microsoft.com/office/drawing/2014/main" id="{EA49B428-A9E8-4161-95FE-259BAA995365}"/>
            </a:ext>
          </a:extLst>
        </xdr:cNvPr>
        <xdr:cNvSpPr>
          <a:spLocks noRot="1"/>
        </xdr:cNvSpPr>
      </xdr:nvSpPr>
      <xdr:spPr>
        <a:xfrm>
          <a:off x="20945475" y="29965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68</xdr:row>
      <xdr:rowOff>1371600</xdr:rowOff>
    </xdr:from>
    <xdr:ext cx="381000" cy="381000"/>
    <xdr:sp macro="" textlink="">
      <xdr:nvSpPr>
        <xdr:cNvPr id="20689" name="Check Box 28" hidden="1">
          <a:extLst>
            <a:ext uri="{FF2B5EF4-FFF2-40B4-BE49-F238E27FC236}">
              <a16:creationId xmlns:a16="http://schemas.microsoft.com/office/drawing/2014/main" id="{535FB2C3-3F1C-46F9-AD19-0C3A6A75C638}"/>
            </a:ext>
          </a:extLst>
        </xdr:cNvPr>
        <xdr:cNvSpPr/>
      </xdr:nvSpPr>
      <xdr:spPr bwMode="auto">
        <a:xfrm>
          <a:off x="20974050" y="30632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69</xdr:row>
          <xdr:rowOff>28575</xdr:rowOff>
        </xdr:from>
        <xdr:to>
          <xdr:col>14</xdr:col>
          <xdr:colOff>581025</xdr:colOff>
          <xdr:row>69</xdr:row>
          <xdr:rowOff>276225</xdr:rowOff>
        </xdr:to>
        <xdr:sp macro="" textlink="">
          <xdr:nvSpPr>
            <xdr:cNvPr id="19652" name="Check Box 196" hidden="1">
              <a:extLst>
                <a:ext uri="{63B3BB69-23CF-44E3-9099-C40C66FF867C}">
                  <a14:compatExt spid="_x0000_s19652"/>
                </a:ext>
                <a:ext uri="{FF2B5EF4-FFF2-40B4-BE49-F238E27FC236}">
                  <a16:creationId xmlns:a16="http://schemas.microsoft.com/office/drawing/2014/main" id="{00000000-0008-0000-0100-0000C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69</xdr:row>
      <xdr:rowOff>1371600</xdr:rowOff>
    </xdr:from>
    <xdr:ext cx="381000" cy="381000"/>
    <xdr:sp macro="" textlink="">
      <xdr:nvSpPr>
        <xdr:cNvPr id="20691" name="Check Box 28" hidden="1">
          <a:extLst>
            <a:ext uri="{FF2B5EF4-FFF2-40B4-BE49-F238E27FC236}">
              <a16:creationId xmlns:a16="http://schemas.microsoft.com/office/drawing/2014/main" id="{8119FDB3-CF27-4633-88F6-1E78D9D71CE4}"/>
            </a:ext>
          </a:extLst>
        </xdr:cNvPr>
        <xdr:cNvSpPr/>
      </xdr:nvSpPr>
      <xdr:spPr bwMode="auto">
        <a:xfrm>
          <a:off x="20974050" y="31318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70</xdr:row>
      <xdr:rowOff>19050</xdr:rowOff>
    </xdr:from>
    <xdr:to>
      <xdr:col>14</xdr:col>
      <xdr:colOff>579640</xdr:colOff>
      <xdr:row>70</xdr:row>
      <xdr:rowOff>274840</xdr:rowOff>
    </xdr:to>
    <xdr:sp macro="" textlink="" fLocksText="0">
      <xdr:nvSpPr>
        <xdr:cNvPr id="20692" name="Check Box 193" hidden="1">
          <a:extLst>
            <a:ext uri="{FF2B5EF4-FFF2-40B4-BE49-F238E27FC236}">
              <a16:creationId xmlns:a16="http://schemas.microsoft.com/office/drawing/2014/main" id="{EA94C681-EBD8-4C90-A956-7EEE04BDC171}"/>
            </a:ext>
          </a:extLst>
        </xdr:cNvPr>
        <xdr:cNvSpPr>
          <a:spLocks noRot="1"/>
        </xdr:cNvSpPr>
      </xdr:nvSpPr>
      <xdr:spPr>
        <a:xfrm>
          <a:off x="20945475" y="31337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70</xdr:row>
      <xdr:rowOff>1371600</xdr:rowOff>
    </xdr:from>
    <xdr:ext cx="381000" cy="381000"/>
    <xdr:sp macro="" textlink="">
      <xdr:nvSpPr>
        <xdr:cNvPr id="20693" name="Check Box 28" hidden="1">
          <a:extLst>
            <a:ext uri="{FF2B5EF4-FFF2-40B4-BE49-F238E27FC236}">
              <a16:creationId xmlns:a16="http://schemas.microsoft.com/office/drawing/2014/main" id="{65D834D4-348E-4924-A01C-8533339A081A}"/>
            </a:ext>
          </a:extLst>
        </xdr:cNvPr>
        <xdr:cNvSpPr/>
      </xdr:nvSpPr>
      <xdr:spPr bwMode="auto">
        <a:xfrm>
          <a:off x="20974050" y="32004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71</xdr:row>
          <xdr:rowOff>28575</xdr:rowOff>
        </xdr:from>
        <xdr:to>
          <xdr:col>14</xdr:col>
          <xdr:colOff>581025</xdr:colOff>
          <xdr:row>71</xdr:row>
          <xdr:rowOff>276225</xdr:rowOff>
        </xdr:to>
        <xdr:sp macro="" textlink="">
          <xdr:nvSpPr>
            <xdr:cNvPr id="19653" name="Check Box 197" hidden="1">
              <a:extLst>
                <a:ext uri="{63B3BB69-23CF-44E3-9099-C40C66FF867C}">
                  <a14:compatExt spid="_x0000_s19653"/>
                </a:ext>
                <a:ext uri="{FF2B5EF4-FFF2-40B4-BE49-F238E27FC236}">
                  <a16:creationId xmlns:a16="http://schemas.microsoft.com/office/drawing/2014/main" id="{00000000-0008-0000-0100-0000C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71</xdr:row>
      <xdr:rowOff>1371600</xdr:rowOff>
    </xdr:from>
    <xdr:ext cx="381000" cy="381000"/>
    <xdr:sp macro="" textlink="">
      <xdr:nvSpPr>
        <xdr:cNvPr id="20695" name="Check Box 28" hidden="1">
          <a:extLst>
            <a:ext uri="{FF2B5EF4-FFF2-40B4-BE49-F238E27FC236}">
              <a16:creationId xmlns:a16="http://schemas.microsoft.com/office/drawing/2014/main" id="{724AFD0E-369B-4B05-959E-F6F7D9C91B18}"/>
            </a:ext>
          </a:extLst>
        </xdr:cNvPr>
        <xdr:cNvSpPr/>
      </xdr:nvSpPr>
      <xdr:spPr bwMode="auto">
        <a:xfrm>
          <a:off x="20974050" y="32689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72</xdr:row>
      <xdr:rowOff>19050</xdr:rowOff>
    </xdr:from>
    <xdr:to>
      <xdr:col>14</xdr:col>
      <xdr:colOff>579640</xdr:colOff>
      <xdr:row>72</xdr:row>
      <xdr:rowOff>274840</xdr:rowOff>
    </xdr:to>
    <xdr:sp macro="" textlink="" fLocksText="0">
      <xdr:nvSpPr>
        <xdr:cNvPr id="20696" name="Check Box 195" hidden="1">
          <a:extLst>
            <a:ext uri="{FF2B5EF4-FFF2-40B4-BE49-F238E27FC236}">
              <a16:creationId xmlns:a16="http://schemas.microsoft.com/office/drawing/2014/main" id="{D86BB5EF-0DC1-44B2-A439-7C5A9D5F7C4A}"/>
            </a:ext>
          </a:extLst>
        </xdr:cNvPr>
        <xdr:cNvSpPr>
          <a:spLocks noRot="1"/>
        </xdr:cNvSpPr>
      </xdr:nvSpPr>
      <xdr:spPr>
        <a:xfrm>
          <a:off x="20945475" y="32708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72</xdr:row>
      <xdr:rowOff>1371600</xdr:rowOff>
    </xdr:from>
    <xdr:ext cx="381000" cy="381000"/>
    <xdr:sp macro="" textlink="">
      <xdr:nvSpPr>
        <xdr:cNvPr id="20697" name="Check Box 28" hidden="1">
          <a:extLst>
            <a:ext uri="{FF2B5EF4-FFF2-40B4-BE49-F238E27FC236}">
              <a16:creationId xmlns:a16="http://schemas.microsoft.com/office/drawing/2014/main" id="{CA114FAA-4AF9-47D8-96A8-21DBAB5B2AD7}"/>
            </a:ext>
          </a:extLst>
        </xdr:cNvPr>
        <xdr:cNvSpPr/>
      </xdr:nvSpPr>
      <xdr:spPr bwMode="auto">
        <a:xfrm>
          <a:off x="20974050" y="33375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73</xdr:row>
      <xdr:rowOff>19050</xdr:rowOff>
    </xdr:from>
    <xdr:to>
      <xdr:col>14</xdr:col>
      <xdr:colOff>579640</xdr:colOff>
      <xdr:row>73</xdr:row>
      <xdr:rowOff>266700</xdr:rowOff>
    </xdr:to>
    <xdr:sp macro="" textlink="" fLocksText="0">
      <xdr:nvSpPr>
        <xdr:cNvPr id="20698" name="Check Box 196" hidden="1">
          <a:extLst>
            <a:ext uri="{FF2B5EF4-FFF2-40B4-BE49-F238E27FC236}">
              <a16:creationId xmlns:a16="http://schemas.microsoft.com/office/drawing/2014/main" id="{03257768-C5EB-436F-ABE7-7D91504E7E1D}"/>
            </a:ext>
          </a:extLst>
        </xdr:cNvPr>
        <xdr:cNvSpPr>
          <a:spLocks noRot="1"/>
        </xdr:cNvSpPr>
      </xdr:nvSpPr>
      <xdr:spPr>
        <a:xfrm>
          <a:off x="20945475" y="3339465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73</xdr:row>
      <xdr:rowOff>1371600</xdr:rowOff>
    </xdr:from>
    <xdr:ext cx="381000" cy="381000"/>
    <xdr:sp macro="" textlink="">
      <xdr:nvSpPr>
        <xdr:cNvPr id="20699" name="Check Box 28" hidden="1">
          <a:extLst>
            <a:ext uri="{FF2B5EF4-FFF2-40B4-BE49-F238E27FC236}">
              <a16:creationId xmlns:a16="http://schemas.microsoft.com/office/drawing/2014/main" id="{C253A86B-6C4A-44CD-826E-7AADC16208AE}"/>
            </a:ext>
          </a:extLst>
        </xdr:cNvPr>
        <xdr:cNvSpPr/>
      </xdr:nvSpPr>
      <xdr:spPr bwMode="auto">
        <a:xfrm>
          <a:off x="20974050" y="34061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74</xdr:row>
      <xdr:rowOff>19050</xdr:rowOff>
    </xdr:from>
    <xdr:to>
      <xdr:col>14</xdr:col>
      <xdr:colOff>579640</xdr:colOff>
      <xdr:row>74</xdr:row>
      <xdr:rowOff>266700</xdr:rowOff>
    </xdr:to>
    <xdr:sp macro="" textlink="" fLocksText="0">
      <xdr:nvSpPr>
        <xdr:cNvPr id="20700" name="Check Box 197" hidden="1">
          <a:extLst>
            <a:ext uri="{FF2B5EF4-FFF2-40B4-BE49-F238E27FC236}">
              <a16:creationId xmlns:a16="http://schemas.microsoft.com/office/drawing/2014/main" id="{6B41D3A5-AA51-45F3-BFA8-D7FB1B5F1A57}"/>
            </a:ext>
          </a:extLst>
        </xdr:cNvPr>
        <xdr:cNvSpPr>
          <a:spLocks noRot="1"/>
        </xdr:cNvSpPr>
      </xdr:nvSpPr>
      <xdr:spPr>
        <a:xfrm>
          <a:off x="20945475" y="3408045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74</xdr:row>
      <xdr:rowOff>1371600</xdr:rowOff>
    </xdr:from>
    <xdr:ext cx="381000" cy="381000"/>
    <xdr:sp macro="" textlink="">
      <xdr:nvSpPr>
        <xdr:cNvPr id="20701" name="Check Box 28" hidden="1">
          <a:extLst>
            <a:ext uri="{FF2B5EF4-FFF2-40B4-BE49-F238E27FC236}">
              <a16:creationId xmlns:a16="http://schemas.microsoft.com/office/drawing/2014/main" id="{6A33A2B9-6FC1-4C78-836D-C3DBF696F045}"/>
            </a:ext>
          </a:extLst>
        </xdr:cNvPr>
        <xdr:cNvSpPr/>
      </xdr:nvSpPr>
      <xdr:spPr bwMode="auto">
        <a:xfrm>
          <a:off x="20974050" y="34747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75</xdr:row>
      <xdr:rowOff>19050</xdr:rowOff>
    </xdr:from>
    <xdr:to>
      <xdr:col>14</xdr:col>
      <xdr:colOff>579640</xdr:colOff>
      <xdr:row>75</xdr:row>
      <xdr:rowOff>274840</xdr:rowOff>
    </xdr:to>
    <xdr:sp macro="" textlink="" fLocksText="0">
      <xdr:nvSpPr>
        <xdr:cNvPr id="20702" name="Check Box 198" hidden="1">
          <a:extLst>
            <a:ext uri="{FF2B5EF4-FFF2-40B4-BE49-F238E27FC236}">
              <a16:creationId xmlns:a16="http://schemas.microsoft.com/office/drawing/2014/main" id="{68A2A356-9A64-474A-BCC9-A54F77EAADF0}"/>
            </a:ext>
          </a:extLst>
        </xdr:cNvPr>
        <xdr:cNvSpPr>
          <a:spLocks noRot="1"/>
        </xdr:cNvSpPr>
      </xdr:nvSpPr>
      <xdr:spPr>
        <a:xfrm>
          <a:off x="20945475" y="34766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76</xdr:row>
          <xdr:rowOff>28575</xdr:rowOff>
        </xdr:from>
        <xdr:to>
          <xdr:col>14</xdr:col>
          <xdr:colOff>581025</xdr:colOff>
          <xdr:row>76</xdr:row>
          <xdr:rowOff>295275</xdr:rowOff>
        </xdr:to>
        <xdr:sp macro="" textlink="">
          <xdr:nvSpPr>
            <xdr:cNvPr id="19654" name="Check Box 198" hidden="1">
              <a:extLst>
                <a:ext uri="{63B3BB69-23CF-44E3-9099-C40C66FF867C}">
                  <a14:compatExt spid="_x0000_s19654"/>
                </a:ext>
                <a:ext uri="{FF2B5EF4-FFF2-40B4-BE49-F238E27FC236}">
                  <a16:creationId xmlns:a16="http://schemas.microsoft.com/office/drawing/2014/main" id="{00000000-0008-0000-0100-0000C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62</xdr:row>
      <xdr:rowOff>1371600</xdr:rowOff>
    </xdr:from>
    <xdr:ext cx="381000" cy="381000"/>
    <xdr:sp macro="" textlink="">
      <xdr:nvSpPr>
        <xdr:cNvPr id="20704" name="Check Box 28" hidden="1">
          <a:extLst>
            <a:ext uri="{FF2B5EF4-FFF2-40B4-BE49-F238E27FC236}">
              <a16:creationId xmlns:a16="http://schemas.microsoft.com/office/drawing/2014/main" id="{ABA19373-E567-4887-B4DA-6B3A89C9723C}"/>
            </a:ext>
          </a:extLst>
        </xdr:cNvPr>
        <xdr:cNvSpPr/>
      </xdr:nvSpPr>
      <xdr:spPr bwMode="auto">
        <a:xfrm>
          <a:off x="2097405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63</xdr:row>
      <xdr:rowOff>19050</xdr:rowOff>
    </xdr:from>
    <xdr:to>
      <xdr:col>14</xdr:col>
      <xdr:colOff>579640</xdr:colOff>
      <xdr:row>63</xdr:row>
      <xdr:rowOff>274840</xdr:rowOff>
    </xdr:to>
    <xdr:sp macro="" textlink="" fLocksText="0">
      <xdr:nvSpPr>
        <xdr:cNvPr id="20705" name="Check Box 200" hidden="1">
          <a:extLst>
            <a:ext uri="{FF2B5EF4-FFF2-40B4-BE49-F238E27FC236}">
              <a16:creationId xmlns:a16="http://schemas.microsoft.com/office/drawing/2014/main" id="{B4306249-EA86-49BA-99B5-C54EAAE999AC}"/>
            </a:ext>
          </a:extLst>
        </xdr:cNvPr>
        <xdr:cNvSpPr>
          <a:spLocks noRot="1"/>
        </xdr:cNvSpPr>
      </xdr:nvSpPr>
      <xdr:spPr>
        <a:xfrm>
          <a:off x="20945475" y="26536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62</xdr:row>
      <xdr:rowOff>1371600</xdr:rowOff>
    </xdr:from>
    <xdr:ext cx="381000" cy="381000"/>
    <xdr:sp macro="" textlink="">
      <xdr:nvSpPr>
        <xdr:cNvPr id="20706" name="Check Box 28" hidden="1">
          <a:extLst>
            <a:ext uri="{FF2B5EF4-FFF2-40B4-BE49-F238E27FC236}">
              <a16:creationId xmlns:a16="http://schemas.microsoft.com/office/drawing/2014/main" id="{421D04C9-3B4A-4A5D-9581-C779D87FCD4E}"/>
            </a:ext>
          </a:extLst>
        </xdr:cNvPr>
        <xdr:cNvSpPr/>
      </xdr:nvSpPr>
      <xdr:spPr bwMode="auto">
        <a:xfrm>
          <a:off x="2097405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228600"/>
    <xdr:sp macro="" textlink="">
      <xdr:nvSpPr>
        <xdr:cNvPr id="20707" name="Check Box 36" hidden="1">
          <a:extLst>
            <a:ext uri="{FF2B5EF4-FFF2-40B4-BE49-F238E27FC236}">
              <a16:creationId xmlns:a16="http://schemas.microsoft.com/office/drawing/2014/main" id="{F2F5E6E3-EB72-4F84-A5A2-398EEC253F3E}"/>
            </a:ext>
          </a:extLst>
        </xdr:cNvPr>
        <xdr:cNvSpPr/>
      </xdr:nvSpPr>
      <xdr:spPr bwMode="auto">
        <a:xfrm>
          <a:off x="2097405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20708" name="Check Box 28" hidden="1">
          <a:extLst>
            <a:ext uri="{FF2B5EF4-FFF2-40B4-BE49-F238E27FC236}">
              <a16:creationId xmlns:a16="http://schemas.microsoft.com/office/drawing/2014/main" id="{426E5935-8A33-4F19-AE7E-7902AD17D3B0}"/>
            </a:ext>
          </a:extLst>
        </xdr:cNvPr>
        <xdr:cNvSpPr/>
      </xdr:nvSpPr>
      <xdr:spPr bwMode="auto">
        <a:xfrm>
          <a:off x="209740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64</xdr:row>
      <xdr:rowOff>19050</xdr:rowOff>
    </xdr:from>
    <xdr:to>
      <xdr:col>14</xdr:col>
      <xdr:colOff>579640</xdr:colOff>
      <xdr:row>64</xdr:row>
      <xdr:rowOff>274840</xdr:rowOff>
    </xdr:to>
    <xdr:sp macro="" textlink="" fLocksText="0">
      <xdr:nvSpPr>
        <xdr:cNvPr id="20709" name="Check Box 201" hidden="1">
          <a:extLst>
            <a:ext uri="{FF2B5EF4-FFF2-40B4-BE49-F238E27FC236}">
              <a16:creationId xmlns:a16="http://schemas.microsoft.com/office/drawing/2014/main" id="{A78486CE-1B53-4AA6-8865-5CDE3D94219F}"/>
            </a:ext>
          </a:extLst>
        </xdr:cNvPr>
        <xdr:cNvSpPr>
          <a:spLocks noRot="1"/>
        </xdr:cNvSpPr>
      </xdr:nvSpPr>
      <xdr:spPr>
        <a:xfrm>
          <a:off x="20945475" y="2722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63</xdr:row>
      <xdr:rowOff>1371600</xdr:rowOff>
    </xdr:from>
    <xdr:ext cx="381000" cy="381000"/>
    <xdr:sp macro="" textlink="">
      <xdr:nvSpPr>
        <xdr:cNvPr id="20710" name="Check Box 28" hidden="1">
          <a:extLst>
            <a:ext uri="{FF2B5EF4-FFF2-40B4-BE49-F238E27FC236}">
              <a16:creationId xmlns:a16="http://schemas.microsoft.com/office/drawing/2014/main" id="{34739C48-E9DB-4CAA-BE80-80BE78DDB639}"/>
            </a:ext>
          </a:extLst>
        </xdr:cNvPr>
        <xdr:cNvSpPr/>
      </xdr:nvSpPr>
      <xdr:spPr bwMode="auto">
        <a:xfrm>
          <a:off x="209740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64</xdr:row>
      <xdr:rowOff>19050</xdr:rowOff>
    </xdr:from>
    <xdr:to>
      <xdr:col>14</xdr:col>
      <xdr:colOff>579640</xdr:colOff>
      <xdr:row>64</xdr:row>
      <xdr:rowOff>274840</xdr:rowOff>
    </xdr:to>
    <xdr:sp macro="" textlink="" fLocksText="0">
      <xdr:nvSpPr>
        <xdr:cNvPr id="20711" name="Check Box 202" hidden="1">
          <a:extLst>
            <a:ext uri="{FF2B5EF4-FFF2-40B4-BE49-F238E27FC236}">
              <a16:creationId xmlns:a16="http://schemas.microsoft.com/office/drawing/2014/main" id="{7E16E232-4758-462C-86A9-95801CE55B1C}"/>
            </a:ext>
          </a:extLst>
        </xdr:cNvPr>
        <xdr:cNvSpPr>
          <a:spLocks noRot="1"/>
        </xdr:cNvSpPr>
      </xdr:nvSpPr>
      <xdr:spPr>
        <a:xfrm>
          <a:off x="20945475" y="2722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64</xdr:row>
      <xdr:rowOff>1371600</xdr:rowOff>
    </xdr:from>
    <xdr:ext cx="381000" cy="228600"/>
    <xdr:sp macro="" textlink="">
      <xdr:nvSpPr>
        <xdr:cNvPr id="20712" name="Check Box 37" hidden="1">
          <a:extLst>
            <a:ext uri="{FF2B5EF4-FFF2-40B4-BE49-F238E27FC236}">
              <a16:creationId xmlns:a16="http://schemas.microsoft.com/office/drawing/2014/main" id="{4BFF47FA-A42A-4147-9D36-C470CF1B23D2}"/>
            </a:ext>
          </a:extLst>
        </xdr:cNvPr>
        <xdr:cNvSpPr/>
      </xdr:nvSpPr>
      <xdr:spPr bwMode="auto">
        <a:xfrm>
          <a:off x="209740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20713" name="Check Box 38" hidden="1">
          <a:extLst>
            <a:ext uri="{FF2B5EF4-FFF2-40B4-BE49-F238E27FC236}">
              <a16:creationId xmlns:a16="http://schemas.microsoft.com/office/drawing/2014/main" id="{2A585E12-E39A-4967-A59B-85A4DB238693}"/>
            </a:ext>
          </a:extLst>
        </xdr:cNvPr>
        <xdr:cNvSpPr/>
      </xdr:nvSpPr>
      <xdr:spPr bwMode="auto">
        <a:xfrm>
          <a:off x="209740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20714" name="Check Box 28" hidden="1">
          <a:extLst>
            <a:ext uri="{FF2B5EF4-FFF2-40B4-BE49-F238E27FC236}">
              <a16:creationId xmlns:a16="http://schemas.microsoft.com/office/drawing/2014/main" id="{61584B79-A59E-42DA-821B-5DF3EDFDA9EF}"/>
            </a:ext>
          </a:extLst>
        </xdr:cNvPr>
        <xdr:cNvSpPr/>
      </xdr:nvSpPr>
      <xdr:spPr bwMode="auto">
        <a:xfrm>
          <a:off x="209740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20715" name="Check Box 28" hidden="1">
          <a:extLst>
            <a:ext uri="{FF2B5EF4-FFF2-40B4-BE49-F238E27FC236}">
              <a16:creationId xmlns:a16="http://schemas.microsoft.com/office/drawing/2014/main" id="{7177D9D4-E890-4125-938D-887BC49FF832}"/>
            </a:ext>
          </a:extLst>
        </xdr:cNvPr>
        <xdr:cNvSpPr/>
      </xdr:nvSpPr>
      <xdr:spPr bwMode="auto">
        <a:xfrm>
          <a:off x="209740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65</xdr:row>
      <xdr:rowOff>19050</xdr:rowOff>
    </xdr:from>
    <xdr:to>
      <xdr:col>14</xdr:col>
      <xdr:colOff>579640</xdr:colOff>
      <xdr:row>65</xdr:row>
      <xdr:rowOff>249691</xdr:rowOff>
    </xdr:to>
    <xdr:sp macro="" textlink="" fLocksText="0">
      <xdr:nvSpPr>
        <xdr:cNvPr id="20716" name="Check Box 203" hidden="1">
          <a:extLst>
            <a:ext uri="{FF2B5EF4-FFF2-40B4-BE49-F238E27FC236}">
              <a16:creationId xmlns:a16="http://schemas.microsoft.com/office/drawing/2014/main" id="{91A18DBE-C5F0-4195-B82D-7CDB58A0AFFE}"/>
            </a:ext>
          </a:extLst>
        </xdr:cNvPr>
        <xdr:cNvSpPr>
          <a:spLocks noRot="1"/>
        </xdr:cNvSpPr>
      </xdr:nvSpPr>
      <xdr:spPr>
        <a:xfrm>
          <a:off x="2094547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63</xdr:row>
      <xdr:rowOff>1371600</xdr:rowOff>
    </xdr:from>
    <xdr:ext cx="381000" cy="381000"/>
    <xdr:sp macro="" textlink="">
      <xdr:nvSpPr>
        <xdr:cNvPr id="20717" name="Check Box 28" hidden="1">
          <a:extLst>
            <a:ext uri="{FF2B5EF4-FFF2-40B4-BE49-F238E27FC236}">
              <a16:creationId xmlns:a16="http://schemas.microsoft.com/office/drawing/2014/main" id="{1D058F6C-268D-471D-B038-276A110CC9CD}"/>
            </a:ext>
          </a:extLst>
        </xdr:cNvPr>
        <xdr:cNvSpPr/>
      </xdr:nvSpPr>
      <xdr:spPr bwMode="auto">
        <a:xfrm>
          <a:off x="209740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20718" name="Check Box 28" hidden="1">
          <a:extLst>
            <a:ext uri="{FF2B5EF4-FFF2-40B4-BE49-F238E27FC236}">
              <a16:creationId xmlns:a16="http://schemas.microsoft.com/office/drawing/2014/main" id="{15D63D09-A416-450C-A2A8-680519120AA9}"/>
            </a:ext>
          </a:extLst>
        </xdr:cNvPr>
        <xdr:cNvSpPr/>
      </xdr:nvSpPr>
      <xdr:spPr bwMode="auto">
        <a:xfrm>
          <a:off x="209740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20719" name="Check Box 36" hidden="1">
          <a:extLst>
            <a:ext uri="{FF2B5EF4-FFF2-40B4-BE49-F238E27FC236}">
              <a16:creationId xmlns:a16="http://schemas.microsoft.com/office/drawing/2014/main" id="{72AB21D5-7789-48D4-8986-6C8B101FCB36}"/>
            </a:ext>
          </a:extLst>
        </xdr:cNvPr>
        <xdr:cNvSpPr/>
      </xdr:nvSpPr>
      <xdr:spPr bwMode="auto">
        <a:xfrm>
          <a:off x="209740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20720" name="Check Box 28" hidden="1">
          <a:extLst>
            <a:ext uri="{FF2B5EF4-FFF2-40B4-BE49-F238E27FC236}">
              <a16:creationId xmlns:a16="http://schemas.microsoft.com/office/drawing/2014/main" id="{2552610E-F448-4F63-8E6A-E9277EF56780}"/>
            </a:ext>
          </a:extLst>
        </xdr:cNvPr>
        <xdr:cNvSpPr/>
      </xdr:nvSpPr>
      <xdr:spPr bwMode="auto">
        <a:xfrm>
          <a:off x="209740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328613</xdr:colOff>
      <xdr:row>65</xdr:row>
      <xdr:rowOff>23813</xdr:rowOff>
    </xdr:from>
    <xdr:to>
      <xdr:col>14</xdr:col>
      <xdr:colOff>581025</xdr:colOff>
      <xdr:row>65</xdr:row>
      <xdr:rowOff>257175</xdr:rowOff>
    </xdr:to>
    <xdr:sp macro="" textlink="">
      <xdr:nvSpPr>
        <xdr:cNvPr id="20755" name="Check Box 199" hidden="1">
          <a:extLst>
            <a:ext uri="{FF2B5EF4-FFF2-40B4-BE49-F238E27FC236}">
              <a16:creationId xmlns:a16="http://schemas.microsoft.com/office/drawing/2014/main" id="{00000000-0008-0000-0200-000013510000}"/>
            </a:ext>
          </a:extLst>
        </xdr:cNvPr>
        <xdr:cNvSpPr>
          <a:spLocks noRot="1"/>
        </xdr:cNvSpPr>
      </xdr:nvSpPr>
      <xdr:spPr>
        <a:xfrm>
          <a:off x="20955000" y="27917775"/>
          <a:ext cx="247650"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64</xdr:row>
      <xdr:rowOff>1371600</xdr:rowOff>
    </xdr:from>
    <xdr:ext cx="381000" cy="381000"/>
    <xdr:sp macro="" textlink="">
      <xdr:nvSpPr>
        <xdr:cNvPr id="20722" name="Check Box 28" hidden="1">
          <a:extLst>
            <a:ext uri="{FF2B5EF4-FFF2-40B4-BE49-F238E27FC236}">
              <a16:creationId xmlns:a16="http://schemas.microsoft.com/office/drawing/2014/main" id="{CAD1684B-4EB7-46C7-A0FA-3DDBF64F8A9F}"/>
            </a:ext>
          </a:extLst>
        </xdr:cNvPr>
        <xdr:cNvSpPr/>
      </xdr:nvSpPr>
      <xdr:spPr bwMode="auto">
        <a:xfrm>
          <a:off x="209740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65</xdr:row>
      <xdr:rowOff>19050</xdr:rowOff>
    </xdr:from>
    <xdr:to>
      <xdr:col>14</xdr:col>
      <xdr:colOff>579640</xdr:colOff>
      <xdr:row>65</xdr:row>
      <xdr:rowOff>249691</xdr:rowOff>
    </xdr:to>
    <xdr:sp macro="" textlink="" fLocksText="0">
      <xdr:nvSpPr>
        <xdr:cNvPr id="20723" name="Check Box 205" hidden="1">
          <a:extLst>
            <a:ext uri="{FF2B5EF4-FFF2-40B4-BE49-F238E27FC236}">
              <a16:creationId xmlns:a16="http://schemas.microsoft.com/office/drawing/2014/main" id="{810B7ACB-8862-45FE-B2BB-5F8DAD46972C}"/>
            </a:ext>
          </a:extLst>
        </xdr:cNvPr>
        <xdr:cNvSpPr>
          <a:spLocks noRot="1"/>
        </xdr:cNvSpPr>
      </xdr:nvSpPr>
      <xdr:spPr>
        <a:xfrm>
          <a:off x="2094547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65</xdr:row>
      <xdr:rowOff>1371600</xdr:rowOff>
    </xdr:from>
    <xdr:ext cx="381000" cy="228600"/>
    <xdr:sp macro="" textlink="">
      <xdr:nvSpPr>
        <xdr:cNvPr id="20724" name="Check Box 39" hidden="1">
          <a:extLst>
            <a:ext uri="{FF2B5EF4-FFF2-40B4-BE49-F238E27FC236}">
              <a16:creationId xmlns:a16="http://schemas.microsoft.com/office/drawing/2014/main" id="{C3D80356-81A4-4F74-8365-C56981EC3CDD}"/>
            </a:ext>
          </a:extLst>
        </xdr:cNvPr>
        <xdr:cNvSpPr/>
      </xdr:nvSpPr>
      <xdr:spPr bwMode="auto">
        <a:xfrm>
          <a:off x="209740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20725" name="Check Box 40" hidden="1">
          <a:extLst>
            <a:ext uri="{FF2B5EF4-FFF2-40B4-BE49-F238E27FC236}">
              <a16:creationId xmlns:a16="http://schemas.microsoft.com/office/drawing/2014/main" id="{6D71D0FD-AE98-40CE-9E19-48C168B63E7F}"/>
            </a:ext>
          </a:extLst>
        </xdr:cNvPr>
        <xdr:cNvSpPr/>
      </xdr:nvSpPr>
      <xdr:spPr bwMode="auto">
        <a:xfrm>
          <a:off x="209740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20726" name="Check Box 41" hidden="1">
          <a:extLst>
            <a:ext uri="{FF2B5EF4-FFF2-40B4-BE49-F238E27FC236}">
              <a16:creationId xmlns:a16="http://schemas.microsoft.com/office/drawing/2014/main" id="{33DEF954-1B18-4DF0-A08F-0175281B8E25}"/>
            </a:ext>
          </a:extLst>
        </xdr:cNvPr>
        <xdr:cNvSpPr/>
      </xdr:nvSpPr>
      <xdr:spPr bwMode="auto">
        <a:xfrm>
          <a:off x="209740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20727" name="Check Box 28" hidden="1">
          <a:extLst>
            <a:ext uri="{FF2B5EF4-FFF2-40B4-BE49-F238E27FC236}">
              <a16:creationId xmlns:a16="http://schemas.microsoft.com/office/drawing/2014/main" id="{80E8EF50-5DCA-408A-A5AA-E9E0F7564551}"/>
            </a:ext>
          </a:extLst>
        </xdr:cNvPr>
        <xdr:cNvSpPr/>
      </xdr:nvSpPr>
      <xdr:spPr bwMode="auto">
        <a:xfrm>
          <a:off x="209740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381000"/>
    <xdr:sp macro="" textlink="">
      <xdr:nvSpPr>
        <xdr:cNvPr id="20728" name="Check Box 28" hidden="1">
          <a:extLst>
            <a:ext uri="{FF2B5EF4-FFF2-40B4-BE49-F238E27FC236}">
              <a16:creationId xmlns:a16="http://schemas.microsoft.com/office/drawing/2014/main" id="{83E4191F-BEBD-43F1-8E0F-879FD6C7512D}"/>
            </a:ext>
          </a:extLst>
        </xdr:cNvPr>
        <xdr:cNvSpPr/>
      </xdr:nvSpPr>
      <xdr:spPr bwMode="auto">
        <a:xfrm>
          <a:off x="2097405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66</xdr:row>
          <xdr:rowOff>28575</xdr:rowOff>
        </xdr:from>
        <xdr:to>
          <xdr:col>14</xdr:col>
          <xdr:colOff>581025</xdr:colOff>
          <xdr:row>66</xdr:row>
          <xdr:rowOff>276225</xdr:rowOff>
        </xdr:to>
        <xdr:sp macro="" textlink="">
          <xdr:nvSpPr>
            <xdr:cNvPr id="19656" name="Check Box 200" hidden="1">
              <a:extLst>
                <a:ext uri="{63B3BB69-23CF-44E3-9099-C40C66FF867C}">
                  <a14:compatExt spid="_x0000_s19656"/>
                </a:ext>
                <a:ext uri="{FF2B5EF4-FFF2-40B4-BE49-F238E27FC236}">
                  <a16:creationId xmlns:a16="http://schemas.microsoft.com/office/drawing/2014/main" id="{00000000-0008-0000-0100-0000C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64</xdr:row>
      <xdr:rowOff>1371600</xdr:rowOff>
    </xdr:from>
    <xdr:ext cx="381000" cy="381000"/>
    <xdr:sp macro="" textlink="">
      <xdr:nvSpPr>
        <xdr:cNvPr id="20730" name="Check Box 28" hidden="1">
          <a:extLst>
            <a:ext uri="{FF2B5EF4-FFF2-40B4-BE49-F238E27FC236}">
              <a16:creationId xmlns:a16="http://schemas.microsoft.com/office/drawing/2014/main" id="{BE901EA6-1D97-411B-9C78-D2F7014A8BF5}"/>
            </a:ext>
          </a:extLst>
        </xdr:cNvPr>
        <xdr:cNvSpPr/>
      </xdr:nvSpPr>
      <xdr:spPr bwMode="auto">
        <a:xfrm>
          <a:off x="209740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20731" name="Check Box 28" hidden="1">
          <a:extLst>
            <a:ext uri="{FF2B5EF4-FFF2-40B4-BE49-F238E27FC236}">
              <a16:creationId xmlns:a16="http://schemas.microsoft.com/office/drawing/2014/main" id="{E853064C-58DB-4323-9628-D1D760B12DAA}"/>
            </a:ext>
          </a:extLst>
        </xdr:cNvPr>
        <xdr:cNvSpPr/>
      </xdr:nvSpPr>
      <xdr:spPr bwMode="auto">
        <a:xfrm>
          <a:off x="209740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20732" name="Check Box 37" hidden="1">
          <a:extLst>
            <a:ext uri="{FF2B5EF4-FFF2-40B4-BE49-F238E27FC236}">
              <a16:creationId xmlns:a16="http://schemas.microsoft.com/office/drawing/2014/main" id="{DE21290A-56B8-42CA-AD5C-FA473A4A9AB4}"/>
            </a:ext>
          </a:extLst>
        </xdr:cNvPr>
        <xdr:cNvSpPr/>
      </xdr:nvSpPr>
      <xdr:spPr bwMode="auto">
        <a:xfrm>
          <a:off x="209740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20733" name="Check Box 38" hidden="1">
          <a:extLst>
            <a:ext uri="{FF2B5EF4-FFF2-40B4-BE49-F238E27FC236}">
              <a16:creationId xmlns:a16="http://schemas.microsoft.com/office/drawing/2014/main" id="{E58C1B69-3C38-42B8-BD6C-2E16D57547EA}"/>
            </a:ext>
          </a:extLst>
        </xdr:cNvPr>
        <xdr:cNvSpPr/>
      </xdr:nvSpPr>
      <xdr:spPr bwMode="auto">
        <a:xfrm>
          <a:off x="209740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20734" name="Check Box 28" hidden="1">
          <a:extLst>
            <a:ext uri="{FF2B5EF4-FFF2-40B4-BE49-F238E27FC236}">
              <a16:creationId xmlns:a16="http://schemas.microsoft.com/office/drawing/2014/main" id="{53AF7EE9-900E-44CE-9119-B168ADBC28CF}"/>
            </a:ext>
          </a:extLst>
        </xdr:cNvPr>
        <xdr:cNvSpPr/>
      </xdr:nvSpPr>
      <xdr:spPr bwMode="auto">
        <a:xfrm>
          <a:off x="209740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381000"/>
    <xdr:sp macro="" textlink="">
      <xdr:nvSpPr>
        <xdr:cNvPr id="20735" name="Check Box 28" hidden="1">
          <a:extLst>
            <a:ext uri="{FF2B5EF4-FFF2-40B4-BE49-F238E27FC236}">
              <a16:creationId xmlns:a16="http://schemas.microsoft.com/office/drawing/2014/main" id="{DFED9256-3D8B-43BE-801D-D324F8DEE487}"/>
            </a:ext>
          </a:extLst>
        </xdr:cNvPr>
        <xdr:cNvSpPr/>
      </xdr:nvSpPr>
      <xdr:spPr bwMode="auto">
        <a:xfrm>
          <a:off x="2097405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66</xdr:row>
      <xdr:rowOff>19050</xdr:rowOff>
    </xdr:from>
    <xdr:to>
      <xdr:col>14</xdr:col>
      <xdr:colOff>579640</xdr:colOff>
      <xdr:row>66</xdr:row>
      <xdr:rowOff>274840</xdr:rowOff>
    </xdr:to>
    <xdr:sp macro="" textlink="" fLocksText="0">
      <xdr:nvSpPr>
        <xdr:cNvPr id="20736" name="Check Box 207" hidden="1">
          <a:extLst>
            <a:ext uri="{FF2B5EF4-FFF2-40B4-BE49-F238E27FC236}">
              <a16:creationId xmlns:a16="http://schemas.microsoft.com/office/drawing/2014/main" id="{D3C44E27-66F7-401A-B4EA-8464C42B5677}"/>
            </a:ext>
          </a:extLst>
        </xdr:cNvPr>
        <xdr:cNvSpPr>
          <a:spLocks noRot="1"/>
        </xdr:cNvSpPr>
      </xdr:nvSpPr>
      <xdr:spPr>
        <a:xfrm>
          <a:off x="2094547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64</xdr:row>
      <xdr:rowOff>1371600</xdr:rowOff>
    </xdr:from>
    <xdr:ext cx="381000" cy="381000"/>
    <xdr:sp macro="" textlink="">
      <xdr:nvSpPr>
        <xdr:cNvPr id="20737" name="Check Box 28" hidden="1">
          <a:extLst>
            <a:ext uri="{FF2B5EF4-FFF2-40B4-BE49-F238E27FC236}">
              <a16:creationId xmlns:a16="http://schemas.microsoft.com/office/drawing/2014/main" id="{632DCE63-0529-4E4F-A237-26B33A22A638}"/>
            </a:ext>
          </a:extLst>
        </xdr:cNvPr>
        <xdr:cNvSpPr/>
      </xdr:nvSpPr>
      <xdr:spPr bwMode="auto">
        <a:xfrm>
          <a:off x="209740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20738" name="Check Box 28" hidden="1">
          <a:extLst>
            <a:ext uri="{FF2B5EF4-FFF2-40B4-BE49-F238E27FC236}">
              <a16:creationId xmlns:a16="http://schemas.microsoft.com/office/drawing/2014/main" id="{ED5B8A2F-1E1B-4DDC-BD97-26AF342CC637}"/>
            </a:ext>
          </a:extLst>
        </xdr:cNvPr>
        <xdr:cNvSpPr/>
      </xdr:nvSpPr>
      <xdr:spPr bwMode="auto">
        <a:xfrm>
          <a:off x="209740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20739" name="Check Box 36" hidden="1">
          <a:extLst>
            <a:ext uri="{FF2B5EF4-FFF2-40B4-BE49-F238E27FC236}">
              <a16:creationId xmlns:a16="http://schemas.microsoft.com/office/drawing/2014/main" id="{9E35AFDA-00B5-41C8-BA6C-952CF7F5C618}"/>
            </a:ext>
          </a:extLst>
        </xdr:cNvPr>
        <xdr:cNvSpPr/>
      </xdr:nvSpPr>
      <xdr:spPr bwMode="auto">
        <a:xfrm>
          <a:off x="209740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381000"/>
    <xdr:sp macro="" textlink="">
      <xdr:nvSpPr>
        <xdr:cNvPr id="20740" name="Check Box 28" hidden="1">
          <a:extLst>
            <a:ext uri="{FF2B5EF4-FFF2-40B4-BE49-F238E27FC236}">
              <a16:creationId xmlns:a16="http://schemas.microsoft.com/office/drawing/2014/main" id="{76C86747-2169-4B27-BDC7-963121DA8375}"/>
            </a:ext>
          </a:extLst>
        </xdr:cNvPr>
        <xdr:cNvSpPr/>
      </xdr:nvSpPr>
      <xdr:spPr bwMode="auto">
        <a:xfrm>
          <a:off x="2097405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66</xdr:row>
      <xdr:rowOff>19050</xdr:rowOff>
    </xdr:from>
    <xdr:to>
      <xdr:col>14</xdr:col>
      <xdr:colOff>579640</xdr:colOff>
      <xdr:row>66</xdr:row>
      <xdr:rowOff>274840</xdr:rowOff>
    </xdr:to>
    <xdr:sp macro="" textlink="" fLocksText="0">
      <xdr:nvSpPr>
        <xdr:cNvPr id="20741" name="Check Box 208" hidden="1">
          <a:extLst>
            <a:ext uri="{FF2B5EF4-FFF2-40B4-BE49-F238E27FC236}">
              <a16:creationId xmlns:a16="http://schemas.microsoft.com/office/drawing/2014/main" id="{10EBF6A0-F427-408C-B62F-84AFF6D55B42}"/>
            </a:ext>
          </a:extLst>
        </xdr:cNvPr>
        <xdr:cNvSpPr>
          <a:spLocks noRot="1"/>
        </xdr:cNvSpPr>
      </xdr:nvSpPr>
      <xdr:spPr>
        <a:xfrm>
          <a:off x="2094547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65</xdr:row>
      <xdr:rowOff>1371600</xdr:rowOff>
    </xdr:from>
    <xdr:ext cx="381000" cy="381000"/>
    <xdr:sp macro="" textlink="">
      <xdr:nvSpPr>
        <xdr:cNvPr id="20742" name="Check Box 28" hidden="1">
          <a:extLst>
            <a:ext uri="{FF2B5EF4-FFF2-40B4-BE49-F238E27FC236}">
              <a16:creationId xmlns:a16="http://schemas.microsoft.com/office/drawing/2014/main" id="{11258347-C6D3-4D6D-BAEB-A5318EA96FB9}"/>
            </a:ext>
          </a:extLst>
        </xdr:cNvPr>
        <xdr:cNvSpPr/>
      </xdr:nvSpPr>
      <xdr:spPr bwMode="auto">
        <a:xfrm>
          <a:off x="2097405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66</xdr:row>
      <xdr:rowOff>19050</xdr:rowOff>
    </xdr:from>
    <xdr:to>
      <xdr:col>14</xdr:col>
      <xdr:colOff>579640</xdr:colOff>
      <xdr:row>66</xdr:row>
      <xdr:rowOff>274840</xdr:rowOff>
    </xdr:to>
    <xdr:sp macro="" textlink="" fLocksText="0">
      <xdr:nvSpPr>
        <xdr:cNvPr id="20743" name="Check Box 209" hidden="1">
          <a:extLst>
            <a:ext uri="{FF2B5EF4-FFF2-40B4-BE49-F238E27FC236}">
              <a16:creationId xmlns:a16="http://schemas.microsoft.com/office/drawing/2014/main" id="{22D1E435-AF9D-4ABC-953E-34B6D89776C0}"/>
            </a:ext>
          </a:extLst>
        </xdr:cNvPr>
        <xdr:cNvSpPr>
          <a:spLocks noRot="1"/>
        </xdr:cNvSpPr>
      </xdr:nvSpPr>
      <xdr:spPr>
        <a:xfrm>
          <a:off x="2094547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xdr:col>
      <xdr:colOff>0</xdr:colOff>
      <xdr:row>0</xdr:row>
      <xdr:rowOff>40821</xdr:rowOff>
    </xdr:from>
    <xdr:to>
      <xdr:col>1</xdr:col>
      <xdr:colOff>1886385</xdr:colOff>
      <xdr:row>0</xdr:row>
      <xdr:rowOff>580547</xdr:rowOff>
    </xdr:to>
    <xdr:pic>
      <xdr:nvPicPr>
        <xdr:cNvPr id="20744" name="Picture 20743">
          <a:extLst>
            <a:ext uri="{FF2B5EF4-FFF2-40B4-BE49-F238E27FC236}">
              <a16:creationId xmlns:a16="http://schemas.microsoft.com/office/drawing/2014/main" id="{321962CC-FB06-4DA8-9D3A-10071D5CCCA9}"/>
            </a:ext>
          </a:extLst>
        </xdr:cNvPr>
        <xdr:cNvPicPr>
          <a:picLocks noChangeAspect="1"/>
        </xdr:cNvPicPr>
      </xdr:nvPicPr>
      <xdr:blipFill>
        <a:blip xmlns:r="http://schemas.openxmlformats.org/officeDocument/2006/relationships" r:embed="rId1"/>
        <a:stretch>
          <a:fillRect/>
        </a:stretch>
      </xdr:blipFill>
      <xdr:spPr>
        <a:xfrm>
          <a:off x="123825" y="38100"/>
          <a:ext cx="1885950" cy="542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352425</xdr:colOff>
      <xdr:row>39</xdr:row>
      <xdr:rowOff>1371600</xdr:rowOff>
    </xdr:from>
    <xdr:to>
      <xdr:col>11</xdr:col>
      <xdr:colOff>741317</xdr:colOff>
      <xdr:row>43</xdr:row>
      <xdr:rowOff>295110</xdr:rowOff>
    </xdr:to>
    <xdr:sp macro="" textlink="">
      <xdr:nvSpPr>
        <xdr:cNvPr id="2" name="Check Box 28" hidden="1">
          <a:extLst>
            <a:ext uri="{FF2B5EF4-FFF2-40B4-BE49-F238E27FC236}">
              <a16:creationId xmlns:a16="http://schemas.microsoft.com/office/drawing/2014/main" id="{BCD47812-489A-41C7-B941-425DDF9CE4B1}"/>
            </a:ext>
          </a:extLst>
        </xdr:cNvPr>
        <xdr:cNvSpPr/>
      </xdr:nvSpPr>
      <xdr:spPr bwMode="auto">
        <a:xfrm>
          <a:off x="18402300" y="13458825"/>
          <a:ext cx="390525" cy="2352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352425</xdr:colOff>
      <xdr:row>40</xdr:row>
      <xdr:rowOff>1371600</xdr:rowOff>
    </xdr:from>
    <xdr:ext cx="381000" cy="228600"/>
    <xdr:sp macro="" textlink="">
      <xdr:nvSpPr>
        <xdr:cNvPr id="3" name="Check Box 36" hidden="1">
          <a:extLst>
            <a:ext uri="{FF2B5EF4-FFF2-40B4-BE49-F238E27FC236}">
              <a16:creationId xmlns:a16="http://schemas.microsoft.com/office/drawing/2014/main" id="{2C44C9D2-CF3F-4941-8147-94145066FA57}"/>
            </a:ext>
          </a:extLst>
        </xdr:cNvPr>
        <xdr:cNvSpPr/>
      </xdr:nvSpPr>
      <xdr:spPr bwMode="auto">
        <a:xfrm>
          <a:off x="18402300" y="1414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4" name="Check Box 37" hidden="1">
          <a:extLst>
            <a:ext uri="{FF2B5EF4-FFF2-40B4-BE49-F238E27FC236}">
              <a16:creationId xmlns:a16="http://schemas.microsoft.com/office/drawing/2014/main" id="{566C72F8-CEAD-4573-B4D7-60D97930A4FF}"/>
            </a:ext>
          </a:extLst>
        </xdr:cNvPr>
        <xdr:cNvSpPr/>
      </xdr:nvSpPr>
      <xdr:spPr bwMode="auto">
        <a:xfrm>
          <a:off x="18402300" y="1483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5" name="Check Box 38" hidden="1">
          <a:extLst>
            <a:ext uri="{FF2B5EF4-FFF2-40B4-BE49-F238E27FC236}">
              <a16:creationId xmlns:a16="http://schemas.microsoft.com/office/drawing/2014/main" id="{CC5E68AA-096B-4B01-99EE-35375F65ECC8}"/>
            </a:ext>
          </a:extLst>
        </xdr:cNvPr>
        <xdr:cNvSpPr/>
      </xdr:nvSpPr>
      <xdr:spPr bwMode="auto">
        <a:xfrm>
          <a:off x="18402300" y="1483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6" name="Check Box 39" hidden="1">
          <a:extLst>
            <a:ext uri="{FF2B5EF4-FFF2-40B4-BE49-F238E27FC236}">
              <a16:creationId xmlns:a16="http://schemas.microsoft.com/office/drawing/2014/main" id="{76DFD723-DC49-4E4A-B7D5-C75F3EC02EFC}"/>
            </a:ext>
          </a:extLst>
        </xdr:cNvPr>
        <xdr:cNvSpPr/>
      </xdr:nvSpPr>
      <xdr:spPr bwMode="auto">
        <a:xfrm>
          <a:off x="184023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7" name="Check Box 40" hidden="1">
          <a:extLst>
            <a:ext uri="{FF2B5EF4-FFF2-40B4-BE49-F238E27FC236}">
              <a16:creationId xmlns:a16="http://schemas.microsoft.com/office/drawing/2014/main" id="{B638AC87-853A-40B8-97C2-1B4D07F1CD40}"/>
            </a:ext>
          </a:extLst>
        </xdr:cNvPr>
        <xdr:cNvSpPr/>
      </xdr:nvSpPr>
      <xdr:spPr bwMode="auto">
        <a:xfrm>
          <a:off x="184023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8" name="Check Box 41" hidden="1">
          <a:extLst>
            <a:ext uri="{FF2B5EF4-FFF2-40B4-BE49-F238E27FC236}">
              <a16:creationId xmlns:a16="http://schemas.microsoft.com/office/drawing/2014/main" id="{45974495-3E76-495F-86E4-DC2B96174072}"/>
            </a:ext>
          </a:extLst>
        </xdr:cNvPr>
        <xdr:cNvSpPr/>
      </xdr:nvSpPr>
      <xdr:spPr bwMode="auto">
        <a:xfrm>
          <a:off x="184023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9" name="Check Box 42" hidden="1">
          <a:extLst>
            <a:ext uri="{FF2B5EF4-FFF2-40B4-BE49-F238E27FC236}">
              <a16:creationId xmlns:a16="http://schemas.microsoft.com/office/drawing/2014/main" id="{F2A26953-F93D-4F83-845C-C54FF23E662C}"/>
            </a:ext>
          </a:extLst>
        </xdr:cNvPr>
        <xdr:cNvSpPr/>
      </xdr:nvSpPr>
      <xdr:spPr bwMode="auto">
        <a:xfrm>
          <a:off x="184023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 name="Check Box 43" hidden="1">
          <a:extLst>
            <a:ext uri="{FF2B5EF4-FFF2-40B4-BE49-F238E27FC236}">
              <a16:creationId xmlns:a16="http://schemas.microsoft.com/office/drawing/2014/main" id="{16FCD8A3-4D0E-4F9D-9108-23821EE5C193}"/>
            </a:ext>
          </a:extLst>
        </xdr:cNvPr>
        <xdr:cNvSpPr/>
      </xdr:nvSpPr>
      <xdr:spPr bwMode="auto">
        <a:xfrm>
          <a:off x="184023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1" name="Check Box 44" hidden="1">
          <a:extLst>
            <a:ext uri="{FF2B5EF4-FFF2-40B4-BE49-F238E27FC236}">
              <a16:creationId xmlns:a16="http://schemas.microsoft.com/office/drawing/2014/main" id="{CE12E7F2-4D94-4DC8-AF25-26565B37A640}"/>
            </a:ext>
          </a:extLst>
        </xdr:cNvPr>
        <xdr:cNvSpPr/>
      </xdr:nvSpPr>
      <xdr:spPr bwMode="auto">
        <a:xfrm>
          <a:off x="184023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2" name="Check Box 45" hidden="1">
          <a:extLst>
            <a:ext uri="{FF2B5EF4-FFF2-40B4-BE49-F238E27FC236}">
              <a16:creationId xmlns:a16="http://schemas.microsoft.com/office/drawing/2014/main" id="{8267330B-F409-4AEE-AD5E-3BAA207B27F6}"/>
            </a:ext>
          </a:extLst>
        </xdr:cNvPr>
        <xdr:cNvSpPr/>
      </xdr:nvSpPr>
      <xdr:spPr bwMode="auto">
        <a:xfrm>
          <a:off x="184023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3" name="Check Box 46" hidden="1">
          <a:extLst>
            <a:ext uri="{FF2B5EF4-FFF2-40B4-BE49-F238E27FC236}">
              <a16:creationId xmlns:a16="http://schemas.microsoft.com/office/drawing/2014/main" id="{BEB10B09-071A-463A-9E28-6DC8BEEE3CD3}"/>
            </a:ext>
          </a:extLst>
        </xdr:cNvPr>
        <xdr:cNvSpPr/>
      </xdr:nvSpPr>
      <xdr:spPr bwMode="auto">
        <a:xfrm>
          <a:off x="184023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4" name="Check Box 47" hidden="1">
          <a:extLst>
            <a:ext uri="{FF2B5EF4-FFF2-40B4-BE49-F238E27FC236}">
              <a16:creationId xmlns:a16="http://schemas.microsoft.com/office/drawing/2014/main" id="{0ACCE81B-3635-44E2-A247-734F8131A48B}"/>
            </a:ext>
          </a:extLst>
        </xdr:cNvPr>
        <xdr:cNvSpPr/>
      </xdr:nvSpPr>
      <xdr:spPr bwMode="auto">
        <a:xfrm>
          <a:off x="184023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5" name="Check Box 48" hidden="1">
          <a:extLst>
            <a:ext uri="{FF2B5EF4-FFF2-40B4-BE49-F238E27FC236}">
              <a16:creationId xmlns:a16="http://schemas.microsoft.com/office/drawing/2014/main" id="{D7DBEF8D-123F-4FC1-8508-C6F88FAF84A5}"/>
            </a:ext>
          </a:extLst>
        </xdr:cNvPr>
        <xdr:cNvSpPr/>
      </xdr:nvSpPr>
      <xdr:spPr bwMode="auto">
        <a:xfrm>
          <a:off x="184023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6" name="Check Box 49" hidden="1">
          <a:extLst>
            <a:ext uri="{FF2B5EF4-FFF2-40B4-BE49-F238E27FC236}">
              <a16:creationId xmlns:a16="http://schemas.microsoft.com/office/drawing/2014/main" id="{1286971D-DF23-4FF8-A60A-0410CC16255A}"/>
            </a:ext>
          </a:extLst>
        </xdr:cNvPr>
        <xdr:cNvSpPr/>
      </xdr:nvSpPr>
      <xdr:spPr bwMode="auto">
        <a:xfrm>
          <a:off x="184023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7" name="Check Box 50" hidden="1">
          <a:extLst>
            <a:ext uri="{FF2B5EF4-FFF2-40B4-BE49-F238E27FC236}">
              <a16:creationId xmlns:a16="http://schemas.microsoft.com/office/drawing/2014/main" id="{2F05BB95-24B1-4872-9E9A-04F653EF21B5}"/>
            </a:ext>
          </a:extLst>
        </xdr:cNvPr>
        <xdr:cNvSpPr/>
      </xdr:nvSpPr>
      <xdr:spPr bwMode="auto">
        <a:xfrm>
          <a:off x="184023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8" name="Check Box 51" hidden="1">
          <a:extLst>
            <a:ext uri="{FF2B5EF4-FFF2-40B4-BE49-F238E27FC236}">
              <a16:creationId xmlns:a16="http://schemas.microsoft.com/office/drawing/2014/main" id="{CC6453AA-767A-4E32-A0AE-4DD566843B2A}"/>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9" name="Check Box 52" hidden="1">
          <a:extLst>
            <a:ext uri="{FF2B5EF4-FFF2-40B4-BE49-F238E27FC236}">
              <a16:creationId xmlns:a16="http://schemas.microsoft.com/office/drawing/2014/main" id="{7817D214-FAB3-46E6-8641-142A3A1983F0}"/>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0" name="Check Box 53" hidden="1">
          <a:extLst>
            <a:ext uri="{FF2B5EF4-FFF2-40B4-BE49-F238E27FC236}">
              <a16:creationId xmlns:a16="http://schemas.microsoft.com/office/drawing/2014/main" id="{C94484EB-4254-4A94-8017-8140FFB8D44D}"/>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1" name="Check Box 54" hidden="1">
          <a:extLst>
            <a:ext uri="{FF2B5EF4-FFF2-40B4-BE49-F238E27FC236}">
              <a16:creationId xmlns:a16="http://schemas.microsoft.com/office/drawing/2014/main" id="{AF80CCA4-7EEA-4683-844D-B0B81E5EF752}"/>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2" name="Check Box 55" hidden="1">
          <a:extLst>
            <a:ext uri="{FF2B5EF4-FFF2-40B4-BE49-F238E27FC236}">
              <a16:creationId xmlns:a16="http://schemas.microsoft.com/office/drawing/2014/main" id="{0465047C-2791-4B9F-8113-86E61FD71EE7}"/>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3" name="Check Box 56" hidden="1">
          <a:extLst>
            <a:ext uri="{FF2B5EF4-FFF2-40B4-BE49-F238E27FC236}">
              <a16:creationId xmlns:a16="http://schemas.microsoft.com/office/drawing/2014/main" id="{92BFBFA7-BF31-4F6A-9D33-B4732C726AC2}"/>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4" name="Check Box 57" hidden="1">
          <a:extLst>
            <a:ext uri="{FF2B5EF4-FFF2-40B4-BE49-F238E27FC236}">
              <a16:creationId xmlns:a16="http://schemas.microsoft.com/office/drawing/2014/main" id="{8BC1787D-4528-4E1B-831B-723F09B91E75}"/>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5" name="Check Box 58" hidden="1">
          <a:extLst>
            <a:ext uri="{FF2B5EF4-FFF2-40B4-BE49-F238E27FC236}">
              <a16:creationId xmlns:a16="http://schemas.microsoft.com/office/drawing/2014/main" id="{CF4D5730-4011-4B79-9529-09D300FF90E3}"/>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6" name="Check Box 59" hidden="1">
          <a:extLst>
            <a:ext uri="{FF2B5EF4-FFF2-40B4-BE49-F238E27FC236}">
              <a16:creationId xmlns:a16="http://schemas.microsoft.com/office/drawing/2014/main" id="{C8DDCC0E-E774-4147-BEF0-0FE3375C158D}"/>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7" name="Check Box 60" hidden="1">
          <a:extLst>
            <a:ext uri="{FF2B5EF4-FFF2-40B4-BE49-F238E27FC236}">
              <a16:creationId xmlns:a16="http://schemas.microsoft.com/office/drawing/2014/main" id="{3D6B6421-A424-4457-B31A-6553DCE326AF}"/>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8" name="Check Box 61" hidden="1">
          <a:extLst>
            <a:ext uri="{FF2B5EF4-FFF2-40B4-BE49-F238E27FC236}">
              <a16:creationId xmlns:a16="http://schemas.microsoft.com/office/drawing/2014/main" id="{EDCD9645-6011-4FBF-95D6-2918FFE3185A}"/>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9" name="Check Box 62" hidden="1">
          <a:extLst>
            <a:ext uri="{FF2B5EF4-FFF2-40B4-BE49-F238E27FC236}">
              <a16:creationId xmlns:a16="http://schemas.microsoft.com/office/drawing/2014/main" id="{3057828D-917C-470D-8337-6635CAC7383C}"/>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30" name="Check Box 63" hidden="1">
          <a:extLst>
            <a:ext uri="{FF2B5EF4-FFF2-40B4-BE49-F238E27FC236}">
              <a16:creationId xmlns:a16="http://schemas.microsoft.com/office/drawing/2014/main" id="{253CB355-11EA-4949-9484-30889C256279}"/>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1" name="Check Box 64" hidden="1">
          <a:extLst>
            <a:ext uri="{FF2B5EF4-FFF2-40B4-BE49-F238E27FC236}">
              <a16:creationId xmlns:a16="http://schemas.microsoft.com/office/drawing/2014/main" id="{4BFFB322-8A4B-441C-B4CC-C3D50A9C0BE2}"/>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2" name="Check Box 65" hidden="1">
          <a:extLst>
            <a:ext uri="{FF2B5EF4-FFF2-40B4-BE49-F238E27FC236}">
              <a16:creationId xmlns:a16="http://schemas.microsoft.com/office/drawing/2014/main" id="{C2219C8E-527D-43DB-9D24-162D03BEEB88}"/>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3" name="Check Box 66" hidden="1">
          <a:extLst>
            <a:ext uri="{FF2B5EF4-FFF2-40B4-BE49-F238E27FC236}">
              <a16:creationId xmlns:a16="http://schemas.microsoft.com/office/drawing/2014/main" id="{64C568FB-309D-437B-AE85-CDF33273BB8B}"/>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4" name="Check Box 67" hidden="1">
          <a:extLst>
            <a:ext uri="{FF2B5EF4-FFF2-40B4-BE49-F238E27FC236}">
              <a16:creationId xmlns:a16="http://schemas.microsoft.com/office/drawing/2014/main" id="{5EFF0816-F7B7-455E-A80F-B3F85065F729}"/>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5" name="Check Box 68" hidden="1">
          <a:extLst>
            <a:ext uri="{FF2B5EF4-FFF2-40B4-BE49-F238E27FC236}">
              <a16:creationId xmlns:a16="http://schemas.microsoft.com/office/drawing/2014/main" id="{56E2A684-C03B-4B6B-9A93-654429931D62}"/>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6" name="Check Box 69" hidden="1">
          <a:extLst>
            <a:ext uri="{FF2B5EF4-FFF2-40B4-BE49-F238E27FC236}">
              <a16:creationId xmlns:a16="http://schemas.microsoft.com/office/drawing/2014/main" id="{DF60B27E-4E8F-4926-B36D-DF9F61668A88}"/>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7" name="Check Box 70" hidden="1">
          <a:extLst>
            <a:ext uri="{FF2B5EF4-FFF2-40B4-BE49-F238E27FC236}">
              <a16:creationId xmlns:a16="http://schemas.microsoft.com/office/drawing/2014/main" id="{187520A3-B210-42EA-9DE1-07FD05CF7B6C}"/>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8" name="Check Box 71" hidden="1">
          <a:extLst>
            <a:ext uri="{FF2B5EF4-FFF2-40B4-BE49-F238E27FC236}">
              <a16:creationId xmlns:a16="http://schemas.microsoft.com/office/drawing/2014/main" id="{D3B576C5-9BC1-4D6B-AED3-E2251101FDA5}"/>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39" name="Check Box 72" hidden="1">
          <a:extLst>
            <a:ext uri="{FF2B5EF4-FFF2-40B4-BE49-F238E27FC236}">
              <a16:creationId xmlns:a16="http://schemas.microsoft.com/office/drawing/2014/main" id="{2D9A9DED-3915-42AB-9265-7A24AC312008}"/>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0" name="Check Box 73" hidden="1">
          <a:extLst>
            <a:ext uri="{FF2B5EF4-FFF2-40B4-BE49-F238E27FC236}">
              <a16:creationId xmlns:a16="http://schemas.microsoft.com/office/drawing/2014/main" id="{B59270D0-98A1-4262-B9C0-87D1B021EE23}"/>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1" name="Check Box 74" hidden="1">
          <a:extLst>
            <a:ext uri="{FF2B5EF4-FFF2-40B4-BE49-F238E27FC236}">
              <a16:creationId xmlns:a16="http://schemas.microsoft.com/office/drawing/2014/main" id="{F51C78FA-2EC6-4F6F-BE99-DA4CCEC4A91E}"/>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2" name="Check Box 75" hidden="1">
          <a:extLst>
            <a:ext uri="{FF2B5EF4-FFF2-40B4-BE49-F238E27FC236}">
              <a16:creationId xmlns:a16="http://schemas.microsoft.com/office/drawing/2014/main" id="{D7CEEC80-0077-4D7E-9499-FF9CBB536DFE}"/>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3" name="Check Box 76" hidden="1">
          <a:extLst>
            <a:ext uri="{FF2B5EF4-FFF2-40B4-BE49-F238E27FC236}">
              <a16:creationId xmlns:a16="http://schemas.microsoft.com/office/drawing/2014/main" id="{545345CC-9715-4CBA-AA8A-DC29475F97C9}"/>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4" name="Check Box 77" hidden="1">
          <a:extLst>
            <a:ext uri="{FF2B5EF4-FFF2-40B4-BE49-F238E27FC236}">
              <a16:creationId xmlns:a16="http://schemas.microsoft.com/office/drawing/2014/main" id="{CCADA3F6-7B3C-4055-B4A3-39DBB3021052}"/>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5" name="Check Box 78" hidden="1">
          <a:extLst>
            <a:ext uri="{FF2B5EF4-FFF2-40B4-BE49-F238E27FC236}">
              <a16:creationId xmlns:a16="http://schemas.microsoft.com/office/drawing/2014/main" id="{A2AB53D8-4F98-4A3F-BECC-2CB9843FFB0F}"/>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6" name="Check Box 79" hidden="1">
          <a:extLst>
            <a:ext uri="{FF2B5EF4-FFF2-40B4-BE49-F238E27FC236}">
              <a16:creationId xmlns:a16="http://schemas.microsoft.com/office/drawing/2014/main" id="{13761DA1-8A69-4C8E-BA51-F83FD67BCBB3}"/>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7" name="Check Box 80" hidden="1">
          <a:extLst>
            <a:ext uri="{FF2B5EF4-FFF2-40B4-BE49-F238E27FC236}">
              <a16:creationId xmlns:a16="http://schemas.microsoft.com/office/drawing/2014/main" id="{B5700F30-22E6-4C22-ACF7-03BF6D9B168C}"/>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48" name="Check Box 81" hidden="1">
          <a:extLst>
            <a:ext uri="{FF2B5EF4-FFF2-40B4-BE49-F238E27FC236}">
              <a16:creationId xmlns:a16="http://schemas.microsoft.com/office/drawing/2014/main" id="{6F13876E-CAA8-4BF2-9B29-F047582BB386}"/>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49" name="Check Box 82" hidden="1">
          <a:extLst>
            <a:ext uri="{FF2B5EF4-FFF2-40B4-BE49-F238E27FC236}">
              <a16:creationId xmlns:a16="http://schemas.microsoft.com/office/drawing/2014/main" id="{746B25F1-06F9-4E78-AECF-EEA3FA9F40DC}"/>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0" name="Check Box 83" hidden="1">
          <a:extLst>
            <a:ext uri="{FF2B5EF4-FFF2-40B4-BE49-F238E27FC236}">
              <a16:creationId xmlns:a16="http://schemas.microsoft.com/office/drawing/2014/main" id="{B4364D2C-03D8-4859-805B-FF8C71DB1045}"/>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1" name="Check Box 84" hidden="1">
          <a:extLst>
            <a:ext uri="{FF2B5EF4-FFF2-40B4-BE49-F238E27FC236}">
              <a16:creationId xmlns:a16="http://schemas.microsoft.com/office/drawing/2014/main" id="{C6309C79-819A-4873-B2DB-88AE3BCAA64E}"/>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2" name="Check Box 85" hidden="1">
          <a:extLst>
            <a:ext uri="{FF2B5EF4-FFF2-40B4-BE49-F238E27FC236}">
              <a16:creationId xmlns:a16="http://schemas.microsoft.com/office/drawing/2014/main" id="{40C1832B-CA05-4652-8E17-5D4F895B6086}"/>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3" name="Check Box 86" hidden="1">
          <a:extLst>
            <a:ext uri="{FF2B5EF4-FFF2-40B4-BE49-F238E27FC236}">
              <a16:creationId xmlns:a16="http://schemas.microsoft.com/office/drawing/2014/main" id="{45AB54D4-B3FD-4AFB-8892-F97BC5C88906}"/>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4" name="Check Box 87" hidden="1">
          <a:extLst>
            <a:ext uri="{FF2B5EF4-FFF2-40B4-BE49-F238E27FC236}">
              <a16:creationId xmlns:a16="http://schemas.microsoft.com/office/drawing/2014/main" id="{9ECFE4BB-B454-462D-8FE6-7754CCAB49BF}"/>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5" name="Check Box 88" hidden="1">
          <a:extLst>
            <a:ext uri="{FF2B5EF4-FFF2-40B4-BE49-F238E27FC236}">
              <a16:creationId xmlns:a16="http://schemas.microsoft.com/office/drawing/2014/main" id="{1C8C0650-6803-4F54-9913-CC5642A728F9}"/>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6" name="Check Box 89" hidden="1">
          <a:extLst>
            <a:ext uri="{FF2B5EF4-FFF2-40B4-BE49-F238E27FC236}">
              <a16:creationId xmlns:a16="http://schemas.microsoft.com/office/drawing/2014/main" id="{3AF816CC-9198-4227-A2A9-3BA3E20BB8F0}"/>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7" name="Check Box 90" hidden="1">
          <a:extLst>
            <a:ext uri="{FF2B5EF4-FFF2-40B4-BE49-F238E27FC236}">
              <a16:creationId xmlns:a16="http://schemas.microsoft.com/office/drawing/2014/main" id="{CB57E6B6-FBE4-473A-BA94-6E30E344B719}"/>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58" name="Check Box 91" hidden="1">
          <a:extLst>
            <a:ext uri="{FF2B5EF4-FFF2-40B4-BE49-F238E27FC236}">
              <a16:creationId xmlns:a16="http://schemas.microsoft.com/office/drawing/2014/main" id="{BA455A3D-5F9E-49F8-8F05-3F16EC1DCAAC}"/>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59" name="Check Box 92" hidden="1">
          <a:extLst>
            <a:ext uri="{FF2B5EF4-FFF2-40B4-BE49-F238E27FC236}">
              <a16:creationId xmlns:a16="http://schemas.microsoft.com/office/drawing/2014/main" id="{5100E59B-45DD-42DD-B72F-5B66FCCF6A15}"/>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0" name="Check Box 93" hidden="1">
          <a:extLst>
            <a:ext uri="{FF2B5EF4-FFF2-40B4-BE49-F238E27FC236}">
              <a16:creationId xmlns:a16="http://schemas.microsoft.com/office/drawing/2014/main" id="{5C4E709F-956C-42BE-B84C-5F23BB2F4E9E}"/>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1" name="Check Box 94" hidden="1">
          <a:extLst>
            <a:ext uri="{FF2B5EF4-FFF2-40B4-BE49-F238E27FC236}">
              <a16:creationId xmlns:a16="http://schemas.microsoft.com/office/drawing/2014/main" id="{9C636F88-C7BB-4FB6-B131-3351D2B442CE}"/>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2" name="Check Box 95" hidden="1">
          <a:extLst>
            <a:ext uri="{FF2B5EF4-FFF2-40B4-BE49-F238E27FC236}">
              <a16:creationId xmlns:a16="http://schemas.microsoft.com/office/drawing/2014/main" id="{3C4A34F0-990C-4151-A2FC-115568A428AF}"/>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3" name="Check Box 96" hidden="1">
          <a:extLst>
            <a:ext uri="{FF2B5EF4-FFF2-40B4-BE49-F238E27FC236}">
              <a16:creationId xmlns:a16="http://schemas.microsoft.com/office/drawing/2014/main" id="{11E80AEA-4C22-4B3E-B2C4-22A551C07C69}"/>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4" name="Check Box 97" hidden="1">
          <a:extLst>
            <a:ext uri="{FF2B5EF4-FFF2-40B4-BE49-F238E27FC236}">
              <a16:creationId xmlns:a16="http://schemas.microsoft.com/office/drawing/2014/main" id="{9C16A01C-F6A0-4931-A2F4-F2AD74A143BA}"/>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5" name="Check Box 98" hidden="1">
          <a:extLst>
            <a:ext uri="{FF2B5EF4-FFF2-40B4-BE49-F238E27FC236}">
              <a16:creationId xmlns:a16="http://schemas.microsoft.com/office/drawing/2014/main" id="{93F184FE-F853-4C51-A16B-989C60F85E8D}"/>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6" name="Check Box 99" hidden="1">
          <a:extLst>
            <a:ext uri="{FF2B5EF4-FFF2-40B4-BE49-F238E27FC236}">
              <a16:creationId xmlns:a16="http://schemas.microsoft.com/office/drawing/2014/main" id="{89BD8289-ADA2-4D9A-9141-19CC758D1FB8}"/>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7" name="Check Box 100" hidden="1">
          <a:extLst>
            <a:ext uri="{FF2B5EF4-FFF2-40B4-BE49-F238E27FC236}">
              <a16:creationId xmlns:a16="http://schemas.microsoft.com/office/drawing/2014/main" id="{3757CFA4-1A79-48AB-BDD5-771EBE4D50C9}"/>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8" name="Check Box 101" hidden="1">
          <a:extLst>
            <a:ext uri="{FF2B5EF4-FFF2-40B4-BE49-F238E27FC236}">
              <a16:creationId xmlns:a16="http://schemas.microsoft.com/office/drawing/2014/main" id="{92FF497D-6F1C-46AF-ADE1-C5CE8EAF716D}"/>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69" name="Check Box 102" hidden="1">
          <a:extLst>
            <a:ext uri="{FF2B5EF4-FFF2-40B4-BE49-F238E27FC236}">
              <a16:creationId xmlns:a16="http://schemas.microsoft.com/office/drawing/2014/main" id="{32A6A906-810E-4FBD-B51C-85CCFE6A7EAC}"/>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0" name="Check Box 103" hidden="1">
          <a:extLst>
            <a:ext uri="{FF2B5EF4-FFF2-40B4-BE49-F238E27FC236}">
              <a16:creationId xmlns:a16="http://schemas.microsoft.com/office/drawing/2014/main" id="{EA219817-2CB9-435C-AF58-445EBED57506}"/>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1" name="Check Box 104" hidden="1">
          <a:extLst>
            <a:ext uri="{FF2B5EF4-FFF2-40B4-BE49-F238E27FC236}">
              <a16:creationId xmlns:a16="http://schemas.microsoft.com/office/drawing/2014/main" id="{D2529FD7-88C2-48C3-938A-FCFDAD933E8D}"/>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2" name="Check Box 105" hidden="1">
          <a:extLst>
            <a:ext uri="{FF2B5EF4-FFF2-40B4-BE49-F238E27FC236}">
              <a16:creationId xmlns:a16="http://schemas.microsoft.com/office/drawing/2014/main" id="{203AE5E4-E60B-40D2-A943-7FAF03EA1F9A}"/>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3" name="Check Box 106" hidden="1">
          <a:extLst>
            <a:ext uri="{FF2B5EF4-FFF2-40B4-BE49-F238E27FC236}">
              <a16:creationId xmlns:a16="http://schemas.microsoft.com/office/drawing/2014/main" id="{0599752C-B4F0-450C-894B-F98D1598F6B0}"/>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4" name="Check Box 107" hidden="1">
          <a:extLst>
            <a:ext uri="{FF2B5EF4-FFF2-40B4-BE49-F238E27FC236}">
              <a16:creationId xmlns:a16="http://schemas.microsoft.com/office/drawing/2014/main" id="{38948248-891D-4C7B-A99A-B44EA0769CC4}"/>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5" name="Check Box 108" hidden="1">
          <a:extLst>
            <a:ext uri="{FF2B5EF4-FFF2-40B4-BE49-F238E27FC236}">
              <a16:creationId xmlns:a16="http://schemas.microsoft.com/office/drawing/2014/main" id="{1189B77C-362A-4E6B-8B92-F912915ED8F9}"/>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6" name="Check Box 109" hidden="1">
          <a:extLst>
            <a:ext uri="{FF2B5EF4-FFF2-40B4-BE49-F238E27FC236}">
              <a16:creationId xmlns:a16="http://schemas.microsoft.com/office/drawing/2014/main" id="{60041C7C-CC03-446F-AF99-A3D9D9B67971}"/>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7" name="Check Box 110" hidden="1">
          <a:extLst>
            <a:ext uri="{FF2B5EF4-FFF2-40B4-BE49-F238E27FC236}">
              <a16:creationId xmlns:a16="http://schemas.microsoft.com/office/drawing/2014/main" id="{427B894D-834D-460F-9D61-C27010CA5330}"/>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8" name="Check Box 111" hidden="1">
          <a:extLst>
            <a:ext uri="{FF2B5EF4-FFF2-40B4-BE49-F238E27FC236}">
              <a16:creationId xmlns:a16="http://schemas.microsoft.com/office/drawing/2014/main" id="{C450A27A-9D09-466F-932C-9361D7F3F0E0}"/>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9" name="Check Box 112" hidden="1">
          <a:extLst>
            <a:ext uri="{FF2B5EF4-FFF2-40B4-BE49-F238E27FC236}">
              <a16:creationId xmlns:a16="http://schemas.microsoft.com/office/drawing/2014/main" id="{452865E2-6370-4388-A267-A359F1F2512A}"/>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80" name="Check Box 113" hidden="1">
          <a:extLst>
            <a:ext uri="{FF2B5EF4-FFF2-40B4-BE49-F238E27FC236}">
              <a16:creationId xmlns:a16="http://schemas.microsoft.com/office/drawing/2014/main" id="{30D89836-9468-4F04-BA61-8C0721D04FF3}"/>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1" name="Check Box 114" hidden="1">
          <a:extLst>
            <a:ext uri="{FF2B5EF4-FFF2-40B4-BE49-F238E27FC236}">
              <a16:creationId xmlns:a16="http://schemas.microsoft.com/office/drawing/2014/main" id="{C24DB60C-107F-4B20-ABE6-D6AC06FD8945}"/>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2" name="Check Box 115" hidden="1">
          <a:extLst>
            <a:ext uri="{FF2B5EF4-FFF2-40B4-BE49-F238E27FC236}">
              <a16:creationId xmlns:a16="http://schemas.microsoft.com/office/drawing/2014/main" id="{96EDCAC2-D682-4BD5-9FCA-BB87B2817624}"/>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3" name="Check Box 116" hidden="1">
          <a:extLst>
            <a:ext uri="{FF2B5EF4-FFF2-40B4-BE49-F238E27FC236}">
              <a16:creationId xmlns:a16="http://schemas.microsoft.com/office/drawing/2014/main" id="{4F97F3A5-C37A-46F8-A1F3-AF96A042C6C8}"/>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4" name="Check Box 117" hidden="1">
          <a:extLst>
            <a:ext uri="{FF2B5EF4-FFF2-40B4-BE49-F238E27FC236}">
              <a16:creationId xmlns:a16="http://schemas.microsoft.com/office/drawing/2014/main" id="{A9091AF8-88DD-449F-BD9E-4B07A8C7DA2F}"/>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5" name="Check Box 118" hidden="1">
          <a:extLst>
            <a:ext uri="{FF2B5EF4-FFF2-40B4-BE49-F238E27FC236}">
              <a16:creationId xmlns:a16="http://schemas.microsoft.com/office/drawing/2014/main" id="{3D7F468F-4566-4D25-B88F-B4D007F0D20F}"/>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6" name="Check Box 119" hidden="1">
          <a:extLst>
            <a:ext uri="{FF2B5EF4-FFF2-40B4-BE49-F238E27FC236}">
              <a16:creationId xmlns:a16="http://schemas.microsoft.com/office/drawing/2014/main" id="{AC81D76F-CC61-4288-B044-927CDF675520}"/>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7" name="Check Box 120" hidden="1">
          <a:extLst>
            <a:ext uri="{FF2B5EF4-FFF2-40B4-BE49-F238E27FC236}">
              <a16:creationId xmlns:a16="http://schemas.microsoft.com/office/drawing/2014/main" id="{583C3F00-E2FA-4479-8C39-03558C727D99}"/>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8" name="Check Box 121" hidden="1">
          <a:extLst>
            <a:ext uri="{FF2B5EF4-FFF2-40B4-BE49-F238E27FC236}">
              <a16:creationId xmlns:a16="http://schemas.microsoft.com/office/drawing/2014/main" id="{BBB9A405-5D4A-4BAE-9F05-EC37E5572B8B}"/>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9" name="Check Box 122" hidden="1">
          <a:extLst>
            <a:ext uri="{FF2B5EF4-FFF2-40B4-BE49-F238E27FC236}">
              <a16:creationId xmlns:a16="http://schemas.microsoft.com/office/drawing/2014/main" id="{B96FA683-BAB5-4AD1-9374-BB9BC2AAE972}"/>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90" name="Check Box 123" hidden="1">
          <a:extLst>
            <a:ext uri="{FF2B5EF4-FFF2-40B4-BE49-F238E27FC236}">
              <a16:creationId xmlns:a16="http://schemas.microsoft.com/office/drawing/2014/main" id="{2CE42939-D11C-4B53-BF68-DD489D876523}"/>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91" name="Check Box 124" hidden="1">
          <a:extLst>
            <a:ext uri="{FF2B5EF4-FFF2-40B4-BE49-F238E27FC236}">
              <a16:creationId xmlns:a16="http://schemas.microsoft.com/office/drawing/2014/main" id="{8A3A2A1D-6D14-4C3F-8FD2-5218F5C59D01}"/>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92" name="Check Box 125" hidden="1">
          <a:extLst>
            <a:ext uri="{FF2B5EF4-FFF2-40B4-BE49-F238E27FC236}">
              <a16:creationId xmlns:a16="http://schemas.microsoft.com/office/drawing/2014/main" id="{6DB38B5C-6A10-4519-A589-1E8B7EC973E4}"/>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93" name="Check Box 126" hidden="1">
          <a:extLst>
            <a:ext uri="{FF2B5EF4-FFF2-40B4-BE49-F238E27FC236}">
              <a16:creationId xmlns:a16="http://schemas.microsoft.com/office/drawing/2014/main" id="{A542E19D-7093-4C2D-8EFB-FD04D56695E1}"/>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53</xdr:row>
      <xdr:rowOff>1371600</xdr:rowOff>
    </xdr:from>
    <xdr:ext cx="381000" cy="228600"/>
    <xdr:sp macro="" textlink="">
      <xdr:nvSpPr>
        <xdr:cNvPr id="94" name="Check Box 127" hidden="1">
          <a:extLst>
            <a:ext uri="{FF2B5EF4-FFF2-40B4-BE49-F238E27FC236}">
              <a16:creationId xmlns:a16="http://schemas.microsoft.com/office/drawing/2014/main" id="{7A062A57-8DD7-4EFE-9FC4-8CBDDB403FA4}"/>
            </a:ext>
          </a:extLst>
        </xdr:cNvPr>
        <xdr:cNvSpPr/>
      </xdr:nvSpPr>
      <xdr:spPr bwMode="auto">
        <a:xfrm>
          <a:off x="18402300" y="23060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352425</xdr:colOff>
      <xdr:row>39</xdr:row>
      <xdr:rowOff>1371600</xdr:rowOff>
    </xdr:from>
    <xdr:to>
      <xdr:col>11</xdr:col>
      <xdr:colOff>741317</xdr:colOff>
      <xdr:row>43</xdr:row>
      <xdr:rowOff>459061</xdr:rowOff>
    </xdr:to>
    <xdr:sp macro="" textlink="">
      <xdr:nvSpPr>
        <xdr:cNvPr id="95" name="Check Box 28" hidden="1">
          <a:extLst>
            <a:ext uri="{FF2B5EF4-FFF2-40B4-BE49-F238E27FC236}">
              <a16:creationId xmlns:a16="http://schemas.microsoft.com/office/drawing/2014/main" id="{119D09F9-BEDB-4F6A-95C8-13F01BA913E6}"/>
            </a:ext>
          </a:extLst>
        </xdr:cNvPr>
        <xdr:cNvSpPr/>
      </xdr:nvSpPr>
      <xdr:spPr bwMode="auto">
        <a:xfrm>
          <a:off x="18402300" y="13458825"/>
          <a:ext cx="390525" cy="2514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352425</xdr:colOff>
      <xdr:row>40</xdr:row>
      <xdr:rowOff>1371600</xdr:rowOff>
    </xdr:from>
    <xdr:ext cx="381000" cy="228600"/>
    <xdr:sp macro="" textlink="">
      <xdr:nvSpPr>
        <xdr:cNvPr id="96" name="Check Box 36" hidden="1">
          <a:extLst>
            <a:ext uri="{FF2B5EF4-FFF2-40B4-BE49-F238E27FC236}">
              <a16:creationId xmlns:a16="http://schemas.microsoft.com/office/drawing/2014/main" id="{9C05FF58-2AE8-43F0-AF92-EA2B482B4408}"/>
            </a:ext>
          </a:extLst>
        </xdr:cNvPr>
        <xdr:cNvSpPr/>
      </xdr:nvSpPr>
      <xdr:spPr bwMode="auto">
        <a:xfrm>
          <a:off x="18402300" y="1414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97" name="Check Box 37" hidden="1">
          <a:extLst>
            <a:ext uri="{FF2B5EF4-FFF2-40B4-BE49-F238E27FC236}">
              <a16:creationId xmlns:a16="http://schemas.microsoft.com/office/drawing/2014/main" id="{A439F5C8-4853-4C87-B0EF-667749FC5393}"/>
            </a:ext>
          </a:extLst>
        </xdr:cNvPr>
        <xdr:cNvSpPr/>
      </xdr:nvSpPr>
      <xdr:spPr bwMode="auto">
        <a:xfrm>
          <a:off x="18402300" y="1483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98" name="Check Box 38" hidden="1">
          <a:extLst>
            <a:ext uri="{FF2B5EF4-FFF2-40B4-BE49-F238E27FC236}">
              <a16:creationId xmlns:a16="http://schemas.microsoft.com/office/drawing/2014/main" id="{746E6FB2-FB08-4AB3-8A7D-0D3E210B7E06}"/>
            </a:ext>
          </a:extLst>
        </xdr:cNvPr>
        <xdr:cNvSpPr/>
      </xdr:nvSpPr>
      <xdr:spPr bwMode="auto">
        <a:xfrm>
          <a:off x="18402300" y="1483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99" name="Check Box 39" hidden="1">
          <a:extLst>
            <a:ext uri="{FF2B5EF4-FFF2-40B4-BE49-F238E27FC236}">
              <a16:creationId xmlns:a16="http://schemas.microsoft.com/office/drawing/2014/main" id="{FF9BB4B0-14A2-4415-89E1-BC4FE21C1C79}"/>
            </a:ext>
          </a:extLst>
        </xdr:cNvPr>
        <xdr:cNvSpPr/>
      </xdr:nvSpPr>
      <xdr:spPr bwMode="auto">
        <a:xfrm>
          <a:off x="184023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100" name="Check Box 40" hidden="1">
          <a:extLst>
            <a:ext uri="{FF2B5EF4-FFF2-40B4-BE49-F238E27FC236}">
              <a16:creationId xmlns:a16="http://schemas.microsoft.com/office/drawing/2014/main" id="{089A45E2-C20A-49FE-84CD-BFF1B526B112}"/>
            </a:ext>
          </a:extLst>
        </xdr:cNvPr>
        <xdr:cNvSpPr/>
      </xdr:nvSpPr>
      <xdr:spPr bwMode="auto">
        <a:xfrm>
          <a:off x="184023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101" name="Check Box 41" hidden="1">
          <a:extLst>
            <a:ext uri="{FF2B5EF4-FFF2-40B4-BE49-F238E27FC236}">
              <a16:creationId xmlns:a16="http://schemas.microsoft.com/office/drawing/2014/main" id="{05DCBA02-53D4-4B11-B8F2-E0049D148400}"/>
            </a:ext>
          </a:extLst>
        </xdr:cNvPr>
        <xdr:cNvSpPr/>
      </xdr:nvSpPr>
      <xdr:spPr bwMode="auto">
        <a:xfrm>
          <a:off x="184023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2" name="Check Box 42" hidden="1">
          <a:extLst>
            <a:ext uri="{FF2B5EF4-FFF2-40B4-BE49-F238E27FC236}">
              <a16:creationId xmlns:a16="http://schemas.microsoft.com/office/drawing/2014/main" id="{4833F669-C29B-4A31-81E8-F91695EED99A}"/>
            </a:ext>
          </a:extLst>
        </xdr:cNvPr>
        <xdr:cNvSpPr/>
      </xdr:nvSpPr>
      <xdr:spPr bwMode="auto">
        <a:xfrm>
          <a:off x="184023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3" name="Check Box 43" hidden="1">
          <a:extLst>
            <a:ext uri="{FF2B5EF4-FFF2-40B4-BE49-F238E27FC236}">
              <a16:creationId xmlns:a16="http://schemas.microsoft.com/office/drawing/2014/main" id="{F2E9B407-1350-4093-826F-94776FB47BEA}"/>
            </a:ext>
          </a:extLst>
        </xdr:cNvPr>
        <xdr:cNvSpPr/>
      </xdr:nvSpPr>
      <xdr:spPr bwMode="auto">
        <a:xfrm>
          <a:off x="184023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4" name="Check Box 44" hidden="1">
          <a:extLst>
            <a:ext uri="{FF2B5EF4-FFF2-40B4-BE49-F238E27FC236}">
              <a16:creationId xmlns:a16="http://schemas.microsoft.com/office/drawing/2014/main" id="{12C9A2E2-29F7-471C-B08F-BBF973CBBB76}"/>
            </a:ext>
          </a:extLst>
        </xdr:cNvPr>
        <xdr:cNvSpPr/>
      </xdr:nvSpPr>
      <xdr:spPr bwMode="auto">
        <a:xfrm>
          <a:off x="184023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5" name="Check Box 45" hidden="1">
          <a:extLst>
            <a:ext uri="{FF2B5EF4-FFF2-40B4-BE49-F238E27FC236}">
              <a16:creationId xmlns:a16="http://schemas.microsoft.com/office/drawing/2014/main" id="{A45CEEC3-E273-4791-9D18-38F3EDC1288F}"/>
            </a:ext>
          </a:extLst>
        </xdr:cNvPr>
        <xdr:cNvSpPr/>
      </xdr:nvSpPr>
      <xdr:spPr bwMode="auto">
        <a:xfrm>
          <a:off x="184023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06" name="Check Box 46" hidden="1">
          <a:extLst>
            <a:ext uri="{FF2B5EF4-FFF2-40B4-BE49-F238E27FC236}">
              <a16:creationId xmlns:a16="http://schemas.microsoft.com/office/drawing/2014/main" id="{1C0D099B-61CC-4733-BF5E-6783F0A276E4}"/>
            </a:ext>
          </a:extLst>
        </xdr:cNvPr>
        <xdr:cNvSpPr/>
      </xdr:nvSpPr>
      <xdr:spPr bwMode="auto">
        <a:xfrm>
          <a:off x="184023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07" name="Check Box 47" hidden="1">
          <a:extLst>
            <a:ext uri="{FF2B5EF4-FFF2-40B4-BE49-F238E27FC236}">
              <a16:creationId xmlns:a16="http://schemas.microsoft.com/office/drawing/2014/main" id="{1A41DFD9-2F35-4FC2-914F-8AA9478CFC00}"/>
            </a:ext>
          </a:extLst>
        </xdr:cNvPr>
        <xdr:cNvSpPr/>
      </xdr:nvSpPr>
      <xdr:spPr bwMode="auto">
        <a:xfrm>
          <a:off x="184023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08" name="Check Box 48" hidden="1">
          <a:extLst>
            <a:ext uri="{FF2B5EF4-FFF2-40B4-BE49-F238E27FC236}">
              <a16:creationId xmlns:a16="http://schemas.microsoft.com/office/drawing/2014/main" id="{1876E022-FAF3-45DD-9BC7-8846D758EED8}"/>
            </a:ext>
          </a:extLst>
        </xdr:cNvPr>
        <xdr:cNvSpPr/>
      </xdr:nvSpPr>
      <xdr:spPr bwMode="auto">
        <a:xfrm>
          <a:off x="184023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09" name="Check Box 49" hidden="1">
          <a:extLst>
            <a:ext uri="{FF2B5EF4-FFF2-40B4-BE49-F238E27FC236}">
              <a16:creationId xmlns:a16="http://schemas.microsoft.com/office/drawing/2014/main" id="{CC3F60CF-17CA-40C4-954C-10F072812586}"/>
            </a:ext>
          </a:extLst>
        </xdr:cNvPr>
        <xdr:cNvSpPr/>
      </xdr:nvSpPr>
      <xdr:spPr bwMode="auto">
        <a:xfrm>
          <a:off x="184023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10" name="Check Box 50" hidden="1">
          <a:extLst>
            <a:ext uri="{FF2B5EF4-FFF2-40B4-BE49-F238E27FC236}">
              <a16:creationId xmlns:a16="http://schemas.microsoft.com/office/drawing/2014/main" id="{9731816B-92F1-4530-ABC8-C2D2173FBA41}"/>
            </a:ext>
          </a:extLst>
        </xdr:cNvPr>
        <xdr:cNvSpPr/>
      </xdr:nvSpPr>
      <xdr:spPr bwMode="auto">
        <a:xfrm>
          <a:off x="184023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1" name="Check Box 51" hidden="1">
          <a:extLst>
            <a:ext uri="{FF2B5EF4-FFF2-40B4-BE49-F238E27FC236}">
              <a16:creationId xmlns:a16="http://schemas.microsoft.com/office/drawing/2014/main" id="{ED33F906-1251-4B9F-A23B-67FD80D2CC43}"/>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2" name="Check Box 52" hidden="1">
          <a:extLst>
            <a:ext uri="{FF2B5EF4-FFF2-40B4-BE49-F238E27FC236}">
              <a16:creationId xmlns:a16="http://schemas.microsoft.com/office/drawing/2014/main" id="{035D7DB0-A2B1-4ED5-A565-F8AC9E0C5964}"/>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3" name="Check Box 53" hidden="1">
          <a:extLst>
            <a:ext uri="{FF2B5EF4-FFF2-40B4-BE49-F238E27FC236}">
              <a16:creationId xmlns:a16="http://schemas.microsoft.com/office/drawing/2014/main" id="{5C5E44C6-C802-4C2F-BE45-7EED6ED49D92}"/>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4" name="Check Box 54" hidden="1">
          <a:extLst>
            <a:ext uri="{FF2B5EF4-FFF2-40B4-BE49-F238E27FC236}">
              <a16:creationId xmlns:a16="http://schemas.microsoft.com/office/drawing/2014/main" id="{7CA9438C-8381-4A41-A577-68C6B354CA94}"/>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5" name="Check Box 55" hidden="1">
          <a:extLst>
            <a:ext uri="{FF2B5EF4-FFF2-40B4-BE49-F238E27FC236}">
              <a16:creationId xmlns:a16="http://schemas.microsoft.com/office/drawing/2014/main" id="{D7E97118-AEE8-46B8-8AB6-2DE3D665C3CD}"/>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6" name="Check Box 56" hidden="1">
          <a:extLst>
            <a:ext uri="{FF2B5EF4-FFF2-40B4-BE49-F238E27FC236}">
              <a16:creationId xmlns:a16="http://schemas.microsoft.com/office/drawing/2014/main" id="{55925EE9-7B76-4001-9001-CB00F062D6A9}"/>
            </a:ext>
          </a:extLst>
        </xdr:cNvPr>
        <xdr:cNvSpPr/>
      </xdr:nvSpPr>
      <xdr:spPr bwMode="auto">
        <a:xfrm>
          <a:off x="184023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17" name="Check Box 57" hidden="1">
          <a:extLst>
            <a:ext uri="{FF2B5EF4-FFF2-40B4-BE49-F238E27FC236}">
              <a16:creationId xmlns:a16="http://schemas.microsoft.com/office/drawing/2014/main" id="{C51E91D5-7FBA-48A3-A16B-169F49CFE555}"/>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18" name="Check Box 58" hidden="1">
          <a:extLst>
            <a:ext uri="{FF2B5EF4-FFF2-40B4-BE49-F238E27FC236}">
              <a16:creationId xmlns:a16="http://schemas.microsoft.com/office/drawing/2014/main" id="{23CD222D-2E88-4A22-97CF-C491C53B527B}"/>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19" name="Check Box 59" hidden="1">
          <a:extLst>
            <a:ext uri="{FF2B5EF4-FFF2-40B4-BE49-F238E27FC236}">
              <a16:creationId xmlns:a16="http://schemas.microsoft.com/office/drawing/2014/main" id="{0CA40B10-692E-4E23-948F-41A74376152D}"/>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0" name="Check Box 60" hidden="1">
          <a:extLst>
            <a:ext uri="{FF2B5EF4-FFF2-40B4-BE49-F238E27FC236}">
              <a16:creationId xmlns:a16="http://schemas.microsoft.com/office/drawing/2014/main" id="{55B2FA12-68F2-4143-8C92-0F593AD8A7D7}"/>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1" name="Check Box 61" hidden="1">
          <a:extLst>
            <a:ext uri="{FF2B5EF4-FFF2-40B4-BE49-F238E27FC236}">
              <a16:creationId xmlns:a16="http://schemas.microsoft.com/office/drawing/2014/main" id="{2804246B-4858-4CCA-9E6D-870BD49F452C}"/>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2" name="Check Box 62" hidden="1">
          <a:extLst>
            <a:ext uri="{FF2B5EF4-FFF2-40B4-BE49-F238E27FC236}">
              <a16:creationId xmlns:a16="http://schemas.microsoft.com/office/drawing/2014/main" id="{82A56D9B-6B4C-4A95-9206-0B165B27C351}"/>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3" name="Check Box 63" hidden="1">
          <a:extLst>
            <a:ext uri="{FF2B5EF4-FFF2-40B4-BE49-F238E27FC236}">
              <a16:creationId xmlns:a16="http://schemas.microsoft.com/office/drawing/2014/main" id="{6EDB9A5F-B296-41EB-9337-F9EEA16BE4D6}"/>
            </a:ext>
          </a:extLst>
        </xdr:cNvPr>
        <xdr:cNvSpPr/>
      </xdr:nvSpPr>
      <xdr:spPr bwMode="auto">
        <a:xfrm>
          <a:off x="184023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4" name="Check Box 64" hidden="1">
          <a:extLst>
            <a:ext uri="{FF2B5EF4-FFF2-40B4-BE49-F238E27FC236}">
              <a16:creationId xmlns:a16="http://schemas.microsoft.com/office/drawing/2014/main" id="{9EC7434A-8F1B-4A38-A37B-7CA50D985E73}"/>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5" name="Check Box 65" hidden="1">
          <a:extLst>
            <a:ext uri="{FF2B5EF4-FFF2-40B4-BE49-F238E27FC236}">
              <a16:creationId xmlns:a16="http://schemas.microsoft.com/office/drawing/2014/main" id="{DC35BD49-ED01-491F-991E-CF6965428674}"/>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6" name="Check Box 66" hidden="1">
          <a:extLst>
            <a:ext uri="{FF2B5EF4-FFF2-40B4-BE49-F238E27FC236}">
              <a16:creationId xmlns:a16="http://schemas.microsoft.com/office/drawing/2014/main" id="{5A97D303-B0EC-4CA9-8C0E-398C8C84A77C}"/>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7" name="Check Box 67" hidden="1">
          <a:extLst>
            <a:ext uri="{FF2B5EF4-FFF2-40B4-BE49-F238E27FC236}">
              <a16:creationId xmlns:a16="http://schemas.microsoft.com/office/drawing/2014/main" id="{6DEFD0E5-B0BB-44DD-A3CF-64B59B227728}"/>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8" name="Check Box 68" hidden="1">
          <a:extLst>
            <a:ext uri="{FF2B5EF4-FFF2-40B4-BE49-F238E27FC236}">
              <a16:creationId xmlns:a16="http://schemas.microsoft.com/office/drawing/2014/main" id="{3199EFB1-0668-4587-B242-B8487D6B76AF}"/>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9" name="Check Box 69" hidden="1">
          <a:extLst>
            <a:ext uri="{FF2B5EF4-FFF2-40B4-BE49-F238E27FC236}">
              <a16:creationId xmlns:a16="http://schemas.microsoft.com/office/drawing/2014/main" id="{F39C7E5B-236D-42BF-9357-2A701D8CB000}"/>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0" name="Check Box 70" hidden="1">
          <a:extLst>
            <a:ext uri="{FF2B5EF4-FFF2-40B4-BE49-F238E27FC236}">
              <a16:creationId xmlns:a16="http://schemas.microsoft.com/office/drawing/2014/main" id="{D6EC686F-7A8F-4675-A468-A6D22B575909}"/>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1" name="Check Box 71" hidden="1">
          <a:extLst>
            <a:ext uri="{FF2B5EF4-FFF2-40B4-BE49-F238E27FC236}">
              <a16:creationId xmlns:a16="http://schemas.microsoft.com/office/drawing/2014/main" id="{ED0596C7-1247-4ACE-B3B6-12E1A351EC6A}"/>
            </a:ext>
          </a:extLst>
        </xdr:cNvPr>
        <xdr:cNvSpPr/>
      </xdr:nvSpPr>
      <xdr:spPr bwMode="auto">
        <a:xfrm>
          <a:off x="184023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2" name="Check Box 72" hidden="1">
          <a:extLst>
            <a:ext uri="{FF2B5EF4-FFF2-40B4-BE49-F238E27FC236}">
              <a16:creationId xmlns:a16="http://schemas.microsoft.com/office/drawing/2014/main" id="{F0D1ACF1-03C9-464D-8798-146BD48BFBA7}"/>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3" name="Check Box 73" hidden="1">
          <a:extLst>
            <a:ext uri="{FF2B5EF4-FFF2-40B4-BE49-F238E27FC236}">
              <a16:creationId xmlns:a16="http://schemas.microsoft.com/office/drawing/2014/main" id="{29BC86ED-C881-4469-B817-1F8560A2E743}"/>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4" name="Check Box 74" hidden="1">
          <a:extLst>
            <a:ext uri="{FF2B5EF4-FFF2-40B4-BE49-F238E27FC236}">
              <a16:creationId xmlns:a16="http://schemas.microsoft.com/office/drawing/2014/main" id="{912CBB15-ED0D-45DA-82FE-A840DCEFDC38}"/>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5" name="Check Box 75" hidden="1">
          <a:extLst>
            <a:ext uri="{FF2B5EF4-FFF2-40B4-BE49-F238E27FC236}">
              <a16:creationId xmlns:a16="http://schemas.microsoft.com/office/drawing/2014/main" id="{6D240A48-236E-4D57-A336-5DB107332372}"/>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6" name="Check Box 76" hidden="1">
          <a:extLst>
            <a:ext uri="{FF2B5EF4-FFF2-40B4-BE49-F238E27FC236}">
              <a16:creationId xmlns:a16="http://schemas.microsoft.com/office/drawing/2014/main" id="{CBAE42CE-71F8-444D-ABFE-340C2B235B9A}"/>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7" name="Check Box 77" hidden="1">
          <a:extLst>
            <a:ext uri="{FF2B5EF4-FFF2-40B4-BE49-F238E27FC236}">
              <a16:creationId xmlns:a16="http://schemas.microsoft.com/office/drawing/2014/main" id="{A599F799-F730-4456-921B-C6B6291A5396}"/>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8" name="Check Box 78" hidden="1">
          <a:extLst>
            <a:ext uri="{FF2B5EF4-FFF2-40B4-BE49-F238E27FC236}">
              <a16:creationId xmlns:a16="http://schemas.microsoft.com/office/drawing/2014/main" id="{3E4619C7-FD88-4D72-94D5-AE6EEAF7186D}"/>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9" name="Check Box 79" hidden="1">
          <a:extLst>
            <a:ext uri="{FF2B5EF4-FFF2-40B4-BE49-F238E27FC236}">
              <a16:creationId xmlns:a16="http://schemas.microsoft.com/office/drawing/2014/main" id="{C388C4F4-F0EB-4619-9F37-E1E92B29E451}"/>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40" name="Check Box 80" hidden="1">
          <a:extLst>
            <a:ext uri="{FF2B5EF4-FFF2-40B4-BE49-F238E27FC236}">
              <a16:creationId xmlns:a16="http://schemas.microsoft.com/office/drawing/2014/main" id="{347F39D4-49E5-49B2-9EEB-375017D23510}"/>
            </a:ext>
          </a:extLst>
        </xdr:cNvPr>
        <xdr:cNvSpPr/>
      </xdr:nvSpPr>
      <xdr:spPr bwMode="auto">
        <a:xfrm>
          <a:off x="184023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1" name="Check Box 81" hidden="1">
          <a:extLst>
            <a:ext uri="{FF2B5EF4-FFF2-40B4-BE49-F238E27FC236}">
              <a16:creationId xmlns:a16="http://schemas.microsoft.com/office/drawing/2014/main" id="{BFA05ADF-150B-4250-B8F0-06AE58DDDD21}"/>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2" name="Check Box 82" hidden="1">
          <a:extLst>
            <a:ext uri="{FF2B5EF4-FFF2-40B4-BE49-F238E27FC236}">
              <a16:creationId xmlns:a16="http://schemas.microsoft.com/office/drawing/2014/main" id="{EDBAD2F6-EABC-4A37-BACD-055A7FCBE8B1}"/>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3" name="Check Box 83" hidden="1">
          <a:extLst>
            <a:ext uri="{FF2B5EF4-FFF2-40B4-BE49-F238E27FC236}">
              <a16:creationId xmlns:a16="http://schemas.microsoft.com/office/drawing/2014/main" id="{DD0238A9-96A7-403E-8C27-D6AA90FB16C5}"/>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4" name="Check Box 84" hidden="1">
          <a:extLst>
            <a:ext uri="{FF2B5EF4-FFF2-40B4-BE49-F238E27FC236}">
              <a16:creationId xmlns:a16="http://schemas.microsoft.com/office/drawing/2014/main" id="{0DE024F1-87B5-4C5A-ADE6-DD4E55B24024}"/>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5" name="Check Box 85" hidden="1">
          <a:extLst>
            <a:ext uri="{FF2B5EF4-FFF2-40B4-BE49-F238E27FC236}">
              <a16:creationId xmlns:a16="http://schemas.microsoft.com/office/drawing/2014/main" id="{52328877-30E5-4A19-A401-E1BEF53C2F01}"/>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6" name="Check Box 86" hidden="1">
          <a:extLst>
            <a:ext uri="{FF2B5EF4-FFF2-40B4-BE49-F238E27FC236}">
              <a16:creationId xmlns:a16="http://schemas.microsoft.com/office/drawing/2014/main" id="{88D7129A-C363-433D-AE94-DEAE50316DF8}"/>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7" name="Check Box 87" hidden="1">
          <a:extLst>
            <a:ext uri="{FF2B5EF4-FFF2-40B4-BE49-F238E27FC236}">
              <a16:creationId xmlns:a16="http://schemas.microsoft.com/office/drawing/2014/main" id="{1702F0B1-8DE3-4295-83AD-DF35B03B0133}"/>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8" name="Check Box 88" hidden="1">
          <a:extLst>
            <a:ext uri="{FF2B5EF4-FFF2-40B4-BE49-F238E27FC236}">
              <a16:creationId xmlns:a16="http://schemas.microsoft.com/office/drawing/2014/main" id="{8A26F187-20FF-41AE-9A61-2113CE026860}"/>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9" name="Check Box 89" hidden="1">
          <a:extLst>
            <a:ext uri="{FF2B5EF4-FFF2-40B4-BE49-F238E27FC236}">
              <a16:creationId xmlns:a16="http://schemas.microsoft.com/office/drawing/2014/main" id="{F36AD892-7AE1-4577-B8C0-2CB3DDDFB1FD}"/>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50" name="Check Box 90" hidden="1">
          <a:extLst>
            <a:ext uri="{FF2B5EF4-FFF2-40B4-BE49-F238E27FC236}">
              <a16:creationId xmlns:a16="http://schemas.microsoft.com/office/drawing/2014/main" id="{ECE3B340-3502-4FE4-8597-26C5E6A19D71}"/>
            </a:ext>
          </a:extLst>
        </xdr:cNvPr>
        <xdr:cNvSpPr/>
      </xdr:nvSpPr>
      <xdr:spPr bwMode="auto">
        <a:xfrm>
          <a:off x="184023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1" name="Check Box 91" hidden="1">
          <a:extLst>
            <a:ext uri="{FF2B5EF4-FFF2-40B4-BE49-F238E27FC236}">
              <a16:creationId xmlns:a16="http://schemas.microsoft.com/office/drawing/2014/main" id="{8E8EF32D-045F-4960-B50D-4B1EB50BF2B7}"/>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2" name="Check Box 92" hidden="1">
          <a:extLst>
            <a:ext uri="{FF2B5EF4-FFF2-40B4-BE49-F238E27FC236}">
              <a16:creationId xmlns:a16="http://schemas.microsoft.com/office/drawing/2014/main" id="{7AFA881B-E310-4FC1-A640-10890092A967}"/>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3" name="Check Box 93" hidden="1">
          <a:extLst>
            <a:ext uri="{FF2B5EF4-FFF2-40B4-BE49-F238E27FC236}">
              <a16:creationId xmlns:a16="http://schemas.microsoft.com/office/drawing/2014/main" id="{8288EDE5-32D0-4D67-99EE-7A4924A5F5A3}"/>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4" name="Check Box 94" hidden="1">
          <a:extLst>
            <a:ext uri="{FF2B5EF4-FFF2-40B4-BE49-F238E27FC236}">
              <a16:creationId xmlns:a16="http://schemas.microsoft.com/office/drawing/2014/main" id="{5511FE38-73E3-4C25-B5FE-D786FCF5FDAF}"/>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5" name="Check Box 95" hidden="1">
          <a:extLst>
            <a:ext uri="{FF2B5EF4-FFF2-40B4-BE49-F238E27FC236}">
              <a16:creationId xmlns:a16="http://schemas.microsoft.com/office/drawing/2014/main" id="{1DC72511-F87F-49ED-8D75-36AD5AA8539C}"/>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6" name="Check Box 96" hidden="1">
          <a:extLst>
            <a:ext uri="{FF2B5EF4-FFF2-40B4-BE49-F238E27FC236}">
              <a16:creationId xmlns:a16="http://schemas.microsoft.com/office/drawing/2014/main" id="{52F35987-7FE8-4CF7-961B-304736913E35}"/>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7" name="Check Box 97" hidden="1">
          <a:extLst>
            <a:ext uri="{FF2B5EF4-FFF2-40B4-BE49-F238E27FC236}">
              <a16:creationId xmlns:a16="http://schemas.microsoft.com/office/drawing/2014/main" id="{32C6D9CF-831C-4E5D-A0B6-042923367A75}"/>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8" name="Check Box 98" hidden="1">
          <a:extLst>
            <a:ext uri="{FF2B5EF4-FFF2-40B4-BE49-F238E27FC236}">
              <a16:creationId xmlns:a16="http://schemas.microsoft.com/office/drawing/2014/main" id="{95570285-88A8-47A5-A671-3A958A15791B}"/>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9" name="Check Box 99" hidden="1">
          <a:extLst>
            <a:ext uri="{FF2B5EF4-FFF2-40B4-BE49-F238E27FC236}">
              <a16:creationId xmlns:a16="http://schemas.microsoft.com/office/drawing/2014/main" id="{113CE088-3A5B-40BC-9ABE-1A68B01EAA47}"/>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0" name="Check Box 100" hidden="1">
          <a:extLst>
            <a:ext uri="{FF2B5EF4-FFF2-40B4-BE49-F238E27FC236}">
              <a16:creationId xmlns:a16="http://schemas.microsoft.com/office/drawing/2014/main" id="{8849FEF0-A946-4AC7-B052-CA3C5DB96EDE}"/>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1" name="Check Box 101" hidden="1">
          <a:extLst>
            <a:ext uri="{FF2B5EF4-FFF2-40B4-BE49-F238E27FC236}">
              <a16:creationId xmlns:a16="http://schemas.microsoft.com/office/drawing/2014/main" id="{E2C3C63D-1959-4AEC-89A3-AA18447A9146}"/>
            </a:ext>
          </a:extLst>
        </xdr:cNvPr>
        <xdr:cNvSpPr/>
      </xdr:nvSpPr>
      <xdr:spPr bwMode="auto">
        <a:xfrm>
          <a:off x="184023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2" name="Check Box 102" hidden="1">
          <a:extLst>
            <a:ext uri="{FF2B5EF4-FFF2-40B4-BE49-F238E27FC236}">
              <a16:creationId xmlns:a16="http://schemas.microsoft.com/office/drawing/2014/main" id="{9718762A-D317-4B7B-94DB-79ACEDC900C8}"/>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3" name="Check Box 103" hidden="1">
          <a:extLst>
            <a:ext uri="{FF2B5EF4-FFF2-40B4-BE49-F238E27FC236}">
              <a16:creationId xmlns:a16="http://schemas.microsoft.com/office/drawing/2014/main" id="{7B752957-1767-4466-B673-A1F389092CDB}"/>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4" name="Check Box 104" hidden="1">
          <a:extLst>
            <a:ext uri="{FF2B5EF4-FFF2-40B4-BE49-F238E27FC236}">
              <a16:creationId xmlns:a16="http://schemas.microsoft.com/office/drawing/2014/main" id="{75C4130F-5655-4135-B27A-90A2CB63877B}"/>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5" name="Check Box 105" hidden="1">
          <a:extLst>
            <a:ext uri="{FF2B5EF4-FFF2-40B4-BE49-F238E27FC236}">
              <a16:creationId xmlns:a16="http://schemas.microsoft.com/office/drawing/2014/main" id="{67253248-4897-4662-866A-F1CC31C31323}"/>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6" name="Check Box 106" hidden="1">
          <a:extLst>
            <a:ext uri="{FF2B5EF4-FFF2-40B4-BE49-F238E27FC236}">
              <a16:creationId xmlns:a16="http://schemas.microsoft.com/office/drawing/2014/main" id="{D320454C-1333-4338-94B9-32FD661C618F}"/>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7" name="Check Box 107" hidden="1">
          <a:extLst>
            <a:ext uri="{FF2B5EF4-FFF2-40B4-BE49-F238E27FC236}">
              <a16:creationId xmlns:a16="http://schemas.microsoft.com/office/drawing/2014/main" id="{8EE460FE-89AB-4F82-83DE-5E12FCEEECB5}"/>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8" name="Check Box 108" hidden="1">
          <a:extLst>
            <a:ext uri="{FF2B5EF4-FFF2-40B4-BE49-F238E27FC236}">
              <a16:creationId xmlns:a16="http://schemas.microsoft.com/office/drawing/2014/main" id="{9CF56516-E112-4C64-AF9C-08CA7F2357EC}"/>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9" name="Check Box 109" hidden="1">
          <a:extLst>
            <a:ext uri="{FF2B5EF4-FFF2-40B4-BE49-F238E27FC236}">
              <a16:creationId xmlns:a16="http://schemas.microsoft.com/office/drawing/2014/main" id="{CE0A4CC6-F8BD-4A35-8E62-B5310557B27B}"/>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0" name="Check Box 110" hidden="1">
          <a:extLst>
            <a:ext uri="{FF2B5EF4-FFF2-40B4-BE49-F238E27FC236}">
              <a16:creationId xmlns:a16="http://schemas.microsoft.com/office/drawing/2014/main" id="{6833BDA8-9556-42B2-99F4-19B5E678F380}"/>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1" name="Check Box 111" hidden="1">
          <a:extLst>
            <a:ext uri="{FF2B5EF4-FFF2-40B4-BE49-F238E27FC236}">
              <a16:creationId xmlns:a16="http://schemas.microsoft.com/office/drawing/2014/main" id="{2433B466-6972-4CF1-B60A-6B60DD43A307}"/>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2" name="Check Box 112" hidden="1">
          <a:extLst>
            <a:ext uri="{FF2B5EF4-FFF2-40B4-BE49-F238E27FC236}">
              <a16:creationId xmlns:a16="http://schemas.microsoft.com/office/drawing/2014/main" id="{81F23F03-E96A-4FF5-B1B5-3A674B3351F7}"/>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3" name="Check Box 113" hidden="1">
          <a:extLst>
            <a:ext uri="{FF2B5EF4-FFF2-40B4-BE49-F238E27FC236}">
              <a16:creationId xmlns:a16="http://schemas.microsoft.com/office/drawing/2014/main" id="{736C71F9-9947-42CA-ADB5-0B246912E721}"/>
            </a:ext>
          </a:extLst>
        </xdr:cNvPr>
        <xdr:cNvSpPr/>
      </xdr:nvSpPr>
      <xdr:spPr bwMode="auto">
        <a:xfrm>
          <a:off x="184023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4" name="Check Box 114" hidden="1">
          <a:extLst>
            <a:ext uri="{FF2B5EF4-FFF2-40B4-BE49-F238E27FC236}">
              <a16:creationId xmlns:a16="http://schemas.microsoft.com/office/drawing/2014/main" id="{04B2B532-AB34-48FD-BB86-657BDC369BBB}"/>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5" name="Check Box 115" hidden="1">
          <a:extLst>
            <a:ext uri="{FF2B5EF4-FFF2-40B4-BE49-F238E27FC236}">
              <a16:creationId xmlns:a16="http://schemas.microsoft.com/office/drawing/2014/main" id="{8FA7B499-F706-4A24-8340-2B55203D0AF4}"/>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6" name="Check Box 116" hidden="1">
          <a:extLst>
            <a:ext uri="{FF2B5EF4-FFF2-40B4-BE49-F238E27FC236}">
              <a16:creationId xmlns:a16="http://schemas.microsoft.com/office/drawing/2014/main" id="{8248EA64-CC98-441B-A71E-97E7A4B7CEA2}"/>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7" name="Check Box 117" hidden="1">
          <a:extLst>
            <a:ext uri="{FF2B5EF4-FFF2-40B4-BE49-F238E27FC236}">
              <a16:creationId xmlns:a16="http://schemas.microsoft.com/office/drawing/2014/main" id="{FE06B815-9A77-4EAC-91AC-D2427E3048ED}"/>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8" name="Check Box 118" hidden="1">
          <a:extLst>
            <a:ext uri="{FF2B5EF4-FFF2-40B4-BE49-F238E27FC236}">
              <a16:creationId xmlns:a16="http://schemas.microsoft.com/office/drawing/2014/main" id="{414EECFD-0940-4564-9858-5097209BADC1}"/>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9" name="Check Box 119" hidden="1">
          <a:extLst>
            <a:ext uri="{FF2B5EF4-FFF2-40B4-BE49-F238E27FC236}">
              <a16:creationId xmlns:a16="http://schemas.microsoft.com/office/drawing/2014/main" id="{5546A2B7-3F7C-4354-9658-8982A5CD80A7}"/>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0" name="Check Box 120" hidden="1">
          <a:extLst>
            <a:ext uri="{FF2B5EF4-FFF2-40B4-BE49-F238E27FC236}">
              <a16:creationId xmlns:a16="http://schemas.microsoft.com/office/drawing/2014/main" id="{9E8C2838-B677-4E1A-A9D9-12C8C5D1B5F4}"/>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1" name="Check Box 121" hidden="1">
          <a:extLst>
            <a:ext uri="{FF2B5EF4-FFF2-40B4-BE49-F238E27FC236}">
              <a16:creationId xmlns:a16="http://schemas.microsoft.com/office/drawing/2014/main" id="{AE17DB9D-CD27-406C-B1E3-E6EDF8A76A9B}"/>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2" name="Check Box 122" hidden="1">
          <a:extLst>
            <a:ext uri="{FF2B5EF4-FFF2-40B4-BE49-F238E27FC236}">
              <a16:creationId xmlns:a16="http://schemas.microsoft.com/office/drawing/2014/main" id="{CC647CD4-8E86-4BC6-BD55-682B56C2FBF6}"/>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3" name="Check Box 123" hidden="1">
          <a:extLst>
            <a:ext uri="{FF2B5EF4-FFF2-40B4-BE49-F238E27FC236}">
              <a16:creationId xmlns:a16="http://schemas.microsoft.com/office/drawing/2014/main" id="{3AD22764-8444-4482-805C-4896E77A5B5A}"/>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4" name="Check Box 124" hidden="1">
          <a:extLst>
            <a:ext uri="{FF2B5EF4-FFF2-40B4-BE49-F238E27FC236}">
              <a16:creationId xmlns:a16="http://schemas.microsoft.com/office/drawing/2014/main" id="{A6E8F7BD-CDE9-458E-9553-36E728337327}"/>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5" name="Check Box 125" hidden="1">
          <a:extLst>
            <a:ext uri="{FF2B5EF4-FFF2-40B4-BE49-F238E27FC236}">
              <a16:creationId xmlns:a16="http://schemas.microsoft.com/office/drawing/2014/main" id="{6BBBC678-AF2F-47AE-A03E-10E64D077FEB}"/>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6" name="Check Box 126" hidden="1">
          <a:extLst>
            <a:ext uri="{FF2B5EF4-FFF2-40B4-BE49-F238E27FC236}">
              <a16:creationId xmlns:a16="http://schemas.microsoft.com/office/drawing/2014/main" id="{D3100FED-8194-4FDD-8907-32F12E162D72}"/>
            </a:ext>
          </a:extLst>
        </xdr:cNvPr>
        <xdr:cNvSpPr/>
      </xdr:nvSpPr>
      <xdr:spPr bwMode="auto">
        <a:xfrm>
          <a:off x="184023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53</xdr:row>
      <xdr:rowOff>1371600</xdr:rowOff>
    </xdr:from>
    <xdr:ext cx="381000" cy="228600"/>
    <xdr:sp macro="" textlink="">
      <xdr:nvSpPr>
        <xdr:cNvPr id="187" name="Check Box 127" hidden="1">
          <a:extLst>
            <a:ext uri="{FF2B5EF4-FFF2-40B4-BE49-F238E27FC236}">
              <a16:creationId xmlns:a16="http://schemas.microsoft.com/office/drawing/2014/main" id="{00745D6F-C7F0-42DC-86DE-4C9759DEBDFB}"/>
            </a:ext>
          </a:extLst>
        </xdr:cNvPr>
        <xdr:cNvSpPr/>
      </xdr:nvSpPr>
      <xdr:spPr bwMode="auto">
        <a:xfrm>
          <a:off x="18402300" y="23060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40</xdr:row>
          <xdr:rowOff>28575</xdr:rowOff>
        </xdr:from>
        <xdr:to>
          <xdr:col>11</xdr:col>
          <xdr:colOff>676275</xdr:colOff>
          <xdr:row>40</xdr:row>
          <xdr:rowOff>276225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40</xdr:row>
      <xdr:rowOff>1371600</xdr:rowOff>
    </xdr:from>
    <xdr:ext cx="381000" cy="381000"/>
    <xdr:sp macro="" textlink="">
      <xdr:nvSpPr>
        <xdr:cNvPr id="188" name="Check Box 28" hidden="1">
          <a:extLst>
            <a:ext uri="{FF2B5EF4-FFF2-40B4-BE49-F238E27FC236}">
              <a16:creationId xmlns:a16="http://schemas.microsoft.com/office/drawing/2014/main" id="{93557B79-DF73-4712-A5D6-99BC673FA35E}"/>
            </a:ext>
          </a:extLst>
        </xdr:cNvPr>
        <xdr:cNvSpPr/>
      </xdr:nvSpPr>
      <xdr:spPr bwMode="auto">
        <a:xfrm>
          <a:off x="18402300" y="14144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41</xdr:row>
          <xdr:rowOff>28575</xdr:rowOff>
        </xdr:from>
        <xdr:to>
          <xdr:col>11</xdr:col>
          <xdr:colOff>676275</xdr:colOff>
          <xdr:row>41</xdr:row>
          <xdr:rowOff>276225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41</xdr:row>
      <xdr:rowOff>1371600</xdr:rowOff>
    </xdr:from>
    <xdr:ext cx="381000" cy="381000"/>
    <xdr:sp macro="" textlink="">
      <xdr:nvSpPr>
        <xdr:cNvPr id="189" name="Check Box 28" hidden="1">
          <a:extLst>
            <a:ext uri="{FF2B5EF4-FFF2-40B4-BE49-F238E27FC236}">
              <a16:creationId xmlns:a16="http://schemas.microsoft.com/office/drawing/2014/main" id="{D38EC066-FFA4-42E8-A323-53431361E819}"/>
            </a:ext>
          </a:extLst>
        </xdr:cNvPr>
        <xdr:cNvSpPr/>
      </xdr:nvSpPr>
      <xdr:spPr bwMode="auto">
        <a:xfrm>
          <a:off x="1840230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42</xdr:row>
          <xdr:rowOff>28575</xdr:rowOff>
        </xdr:from>
        <xdr:to>
          <xdr:col>11</xdr:col>
          <xdr:colOff>676275</xdr:colOff>
          <xdr:row>42</xdr:row>
          <xdr:rowOff>276225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2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42</xdr:row>
      <xdr:rowOff>1371600</xdr:rowOff>
    </xdr:from>
    <xdr:ext cx="381000" cy="381000"/>
    <xdr:sp macro="" textlink="">
      <xdr:nvSpPr>
        <xdr:cNvPr id="190" name="Check Box 28" hidden="1">
          <a:extLst>
            <a:ext uri="{FF2B5EF4-FFF2-40B4-BE49-F238E27FC236}">
              <a16:creationId xmlns:a16="http://schemas.microsoft.com/office/drawing/2014/main" id="{DA437A06-6653-446B-8F06-C0E7A99072F5}"/>
            </a:ext>
          </a:extLst>
        </xdr:cNvPr>
        <xdr:cNvSpPr/>
      </xdr:nvSpPr>
      <xdr:spPr bwMode="auto">
        <a:xfrm>
          <a:off x="1840230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2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43</xdr:row>
      <xdr:rowOff>1371600</xdr:rowOff>
    </xdr:from>
    <xdr:ext cx="381000" cy="381000"/>
    <xdr:sp macro="" textlink="">
      <xdr:nvSpPr>
        <xdr:cNvPr id="191" name="Check Box 28" hidden="1">
          <a:extLst>
            <a:ext uri="{FF2B5EF4-FFF2-40B4-BE49-F238E27FC236}">
              <a16:creationId xmlns:a16="http://schemas.microsoft.com/office/drawing/2014/main" id="{49843B96-6DC8-4E46-B69E-27294B0E0288}"/>
            </a:ext>
          </a:extLst>
        </xdr:cNvPr>
        <xdr:cNvSpPr/>
      </xdr:nvSpPr>
      <xdr:spPr bwMode="auto">
        <a:xfrm>
          <a:off x="1840230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44</xdr:row>
          <xdr:rowOff>28575</xdr:rowOff>
        </xdr:from>
        <xdr:to>
          <xdr:col>11</xdr:col>
          <xdr:colOff>676275</xdr:colOff>
          <xdr:row>44</xdr:row>
          <xdr:rowOff>276225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44</xdr:row>
      <xdr:rowOff>1371600</xdr:rowOff>
    </xdr:from>
    <xdr:ext cx="381000" cy="381000"/>
    <xdr:sp macro="" textlink="">
      <xdr:nvSpPr>
        <xdr:cNvPr id="17408" name="Check Box 28" hidden="1">
          <a:extLst>
            <a:ext uri="{FF2B5EF4-FFF2-40B4-BE49-F238E27FC236}">
              <a16:creationId xmlns:a16="http://schemas.microsoft.com/office/drawing/2014/main" id="{58ACCC21-7047-45FE-AB7A-76A2F2F11E67}"/>
            </a:ext>
          </a:extLst>
        </xdr:cNvPr>
        <xdr:cNvSpPr/>
      </xdr:nvSpPr>
      <xdr:spPr bwMode="auto">
        <a:xfrm>
          <a:off x="18402300" y="168878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45</xdr:row>
          <xdr:rowOff>28575</xdr:rowOff>
        </xdr:from>
        <xdr:to>
          <xdr:col>11</xdr:col>
          <xdr:colOff>676275</xdr:colOff>
          <xdr:row>45</xdr:row>
          <xdr:rowOff>295275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2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46</xdr:row>
          <xdr:rowOff>28575</xdr:rowOff>
        </xdr:from>
        <xdr:to>
          <xdr:col>11</xdr:col>
          <xdr:colOff>676275</xdr:colOff>
          <xdr:row>46</xdr:row>
          <xdr:rowOff>276225</xdr:rowOff>
        </xdr:to>
        <xdr:sp macro="" textlink="">
          <xdr:nvSpPr>
            <xdr:cNvPr id="17415" name="Check Box 28" hidden="1">
              <a:extLst>
                <a:ext uri="{63B3BB69-23CF-44E3-9099-C40C66FF867C}">
                  <a14:compatExt spid="_x0000_s17415"/>
                </a:ext>
                <a:ext uri="{FF2B5EF4-FFF2-40B4-BE49-F238E27FC236}">
                  <a16:creationId xmlns:a16="http://schemas.microsoft.com/office/drawing/2014/main" id="{00000000-0008-0000-02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46</xdr:row>
      <xdr:rowOff>23813</xdr:rowOff>
    </xdr:from>
    <xdr:to>
      <xdr:col>11</xdr:col>
      <xdr:colOff>676275</xdr:colOff>
      <xdr:row>46</xdr:row>
      <xdr:rowOff>276225</xdr:rowOff>
    </xdr:to>
    <xdr:sp macro="" textlink="">
      <xdr:nvSpPr>
        <xdr:cNvPr id="18371" name="Check Box 7" hidden="1">
          <a:extLst>
            <a:ext uri="{FF2B5EF4-FFF2-40B4-BE49-F238E27FC236}">
              <a16:creationId xmlns:a16="http://schemas.microsoft.com/office/drawing/2014/main" id="{00000000-0008-0000-0300-0000C3470000}"/>
            </a:ext>
          </a:extLst>
        </xdr:cNvPr>
        <xdr:cNvSpPr>
          <a:spLocks noRot="1"/>
        </xdr:cNvSpPr>
      </xdr:nvSpPr>
      <xdr:spPr>
        <a:xfrm>
          <a:off x="18383250" y="17602200"/>
          <a:ext cx="34290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48</xdr:row>
          <xdr:rowOff>28575</xdr:rowOff>
        </xdr:from>
        <xdr:to>
          <xdr:col>11</xdr:col>
          <xdr:colOff>676275</xdr:colOff>
          <xdr:row>48</xdr:row>
          <xdr:rowOff>276225</xdr:rowOff>
        </xdr:to>
        <xdr:sp macro="" textlink="">
          <xdr:nvSpPr>
            <xdr:cNvPr id="17417" name="Check Box 28" hidden="1">
              <a:extLst>
                <a:ext uri="{63B3BB69-23CF-44E3-9099-C40C66FF867C}">
                  <a14:compatExt spid="_x0000_s17417"/>
                </a:ext>
                <a:ext uri="{FF2B5EF4-FFF2-40B4-BE49-F238E27FC236}">
                  <a16:creationId xmlns:a16="http://schemas.microsoft.com/office/drawing/2014/main" id="{00000000-0008-0000-02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47</xdr:row>
          <xdr:rowOff>28575</xdr:rowOff>
        </xdr:from>
        <xdr:to>
          <xdr:col>11</xdr:col>
          <xdr:colOff>676275</xdr:colOff>
          <xdr:row>47</xdr:row>
          <xdr:rowOff>276225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2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51</xdr:row>
          <xdr:rowOff>28575</xdr:rowOff>
        </xdr:from>
        <xdr:to>
          <xdr:col>11</xdr:col>
          <xdr:colOff>676275</xdr:colOff>
          <xdr:row>51</xdr:row>
          <xdr:rowOff>276225</xdr:rowOff>
        </xdr:to>
        <xdr:sp macro="" textlink="">
          <xdr:nvSpPr>
            <xdr:cNvPr id="17419" name="Check Box 28" hidden="1">
              <a:extLst>
                <a:ext uri="{63B3BB69-23CF-44E3-9099-C40C66FF867C}">
                  <a14:compatExt spid="_x0000_s17419"/>
                </a:ext>
                <a:ext uri="{FF2B5EF4-FFF2-40B4-BE49-F238E27FC236}">
                  <a16:creationId xmlns:a16="http://schemas.microsoft.com/office/drawing/2014/main" id="{00000000-0008-0000-02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48</xdr:row>
      <xdr:rowOff>23813</xdr:rowOff>
    </xdr:from>
    <xdr:to>
      <xdr:col>11</xdr:col>
      <xdr:colOff>676275</xdr:colOff>
      <xdr:row>48</xdr:row>
      <xdr:rowOff>276225</xdr:rowOff>
    </xdr:to>
    <xdr:sp macro="" textlink="">
      <xdr:nvSpPr>
        <xdr:cNvPr id="18467" name="Check Box 9" hidden="1">
          <a:extLst>
            <a:ext uri="{FF2B5EF4-FFF2-40B4-BE49-F238E27FC236}">
              <a16:creationId xmlns:a16="http://schemas.microsoft.com/office/drawing/2014/main" id="{00000000-0008-0000-0300-000023480000}"/>
            </a:ext>
          </a:extLst>
        </xdr:cNvPr>
        <xdr:cNvSpPr>
          <a:spLocks noRot="1"/>
        </xdr:cNvSpPr>
      </xdr:nvSpPr>
      <xdr:spPr>
        <a:xfrm>
          <a:off x="18383250" y="18973800"/>
          <a:ext cx="34290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49</xdr:row>
          <xdr:rowOff>28575</xdr:rowOff>
        </xdr:from>
        <xdr:to>
          <xdr:col>11</xdr:col>
          <xdr:colOff>676275</xdr:colOff>
          <xdr:row>49</xdr:row>
          <xdr:rowOff>276225</xdr:rowOff>
        </xdr:to>
        <xdr:sp macro="" textlink="">
          <xdr:nvSpPr>
            <xdr:cNvPr id="17418" name="Check Box 28" hidden="1">
              <a:extLst>
                <a:ext uri="{63B3BB69-23CF-44E3-9099-C40C66FF867C}">
                  <a14:compatExt spid="_x0000_s17418"/>
                </a:ext>
                <a:ext uri="{FF2B5EF4-FFF2-40B4-BE49-F238E27FC236}">
                  <a16:creationId xmlns:a16="http://schemas.microsoft.com/office/drawing/2014/main" id="{00000000-0008-0000-02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41</xdr:row>
          <xdr:rowOff>28575</xdr:rowOff>
        </xdr:from>
        <xdr:to>
          <xdr:col>11</xdr:col>
          <xdr:colOff>676275</xdr:colOff>
          <xdr:row>41</xdr:row>
          <xdr:rowOff>276225</xdr:rowOff>
        </xdr:to>
        <xdr:sp macro="" textlink="">
          <xdr:nvSpPr>
            <xdr:cNvPr id="17422" name="Check Box 13" hidden="1">
              <a:extLst>
                <a:ext uri="{63B3BB69-23CF-44E3-9099-C40C66FF867C}">
                  <a14:compatExt spid="_x0000_s17422"/>
                </a:ext>
                <a:ext uri="{FF2B5EF4-FFF2-40B4-BE49-F238E27FC236}">
                  <a16:creationId xmlns:a16="http://schemas.microsoft.com/office/drawing/2014/main" id="{00000000-0008-0000-02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51</xdr:row>
      <xdr:rowOff>23813</xdr:rowOff>
    </xdr:from>
    <xdr:to>
      <xdr:col>11</xdr:col>
      <xdr:colOff>676275</xdr:colOff>
      <xdr:row>51</xdr:row>
      <xdr:rowOff>276225</xdr:rowOff>
    </xdr:to>
    <xdr:sp macro="" textlink="">
      <xdr:nvSpPr>
        <xdr:cNvPr id="18471" name="Check Box 28" hidden="1">
          <a:extLst>
            <a:ext uri="{FF2B5EF4-FFF2-40B4-BE49-F238E27FC236}">
              <a16:creationId xmlns:a16="http://schemas.microsoft.com/office/drawing/2014/main" id="{00000000-0008-0000-0300-000027480000}"/>
            </a:ext>
          </a:extLst>
        </xdr:cNvPr>
        <xdr:cNvSpPr>
          <a:spLocks noRot="1"/>
        </xdr:cNvSpPr>
      </xdr:nvSpPr>
      <xdr:spPr>
        <a:xfrm>
          <a:off x="18383250" y="21031200"/>
          <a:ext cx="34290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50</xdr:row>
          <xdr:rowOff>28575</xdr:rowOff>
        </xdr:from>
        <xdr:to>
          <xdr:col>11</xdr:col>
          <xdr:colOff>676275</xdr:colOff>
          <xdr:row>50</xdr:row>
          <xdr:rowOff>276225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2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53</xdr:row>
          <xdr:rowOff>28575</xdr:rowOff>
        </xdr:from>
        <xdr:to>
          <xdr:col>11</xdr:col>
          <xdr:colOff>676275</xdr:colOff>
          <xdr:row>53</xdr:row>
          <xdr:rowOff>276225</xdr:rowOff>
        </xdr:to>
        <xdr:sp macro="" textlink="">
          <xdr:nvSpPr>
            <xdr:cNvPr id="17421" name="Check Box 28" hidden="1">
              <a:extLst>
                <a:ext uri="{63B3BB69-23CF-44E3-9099-C40C66FF867C}">
                  <a14:compatExt spid="_x0000_s17421"/>
                </a:ext>
                <a:ext uri="{FF2B5EF4-FFF2-40B4-BE49-F238E27FC236}">
                  <a16:creationId xmlns:a16="http://schemas.microsoft.com/office/drawing/2014/main" id="{00000000-0008-0000-02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54</xdr:row>
          <xdr:rowOff>28575</xdr:rowOff>
        </xdr:from>
        <xdr:to>
          <xdr:col>11</xdr:col>
          <xdr:colOff>676275</xdr:colOff>
          <xdr:row>54</xdr:row>
          <xdr:rowOff>295275</xdr:rowOff>
        </xdr:to>
        <xdr:sp macro="" textlink="">
          <xdr:nvSpPr>
            <xdr:cNvPr id="17426" name="Check Box 15" hidden="1">
              <a:extLst>
                <a:ext uri="{63B3BB69-23CF-44E3-9099-C40C66FF867C}">
                  <a14:compatExt spid="_x0000_s17426"/>
                </a:ext>
                <a:ext uri="{FF2B5EF4-FFF2-40B4-BE49-F238E27FC236}">
                  <a16:creationId xmlns:a16="http://schemas.microsoft.com/office/drawing/2014/main" id="{00000000-0008-0000-02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41</xdr:row>
      <xdr:rowOff>23813</xdr:rowOff>
    </xdr:from>
    <xdr:to>
      <xdr:col>11</xdr:col>
      <xdr:colOff>676275</xdr:colOff>
      <xdr:row>41</xdr:row>
      <xdr:rowOff>276225</xdr:rowOff>
    </xdr:to>
    <xdr:sp macro="" textlink="">
      <xdr:nvSpPr>
        <xdr:cNvPr id="18475" name="Check Box 28" hidden="1">
          <a:extLst>
            <a:ext uri="{FF2B5EF4-FFF2-40B4-BE49-F238E27FC236}">
              <a16:creationId xmlns:a16="http://schemas.microsoft.com/office/drawing/2014/main" id="{00000000-0008-0000-0300-00002B480000}"/>
            </a:ext>
          </a:extLst>
        </xdr:cNvPr>
        <xdr:cNvSpPr>
          <a:spLocks noRot="1"/>
        </xdr:cNvSpPr>
      </xdr:nvSpPr>
      <xdr:spPr>
        <a:xfrm>
          <a:off x="18383250" y="14173200"/>
          <a:ext cx="34290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52</xdr:row>
          <xdr:rowOff>28575</xdr:rowOff>
        </xdr:from>
        <xdr:to>
          <xdr:col>11</xdr:col>
          <xdr:colOff>676275</xdr:colOff>
          <xdr:row>52</xdr:row>
          <xdr:rowOff>276225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2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42</xdr:row>
          <xdr:rowOff>28575</xdr:rowOff>
        </xdr:from>
        <xdr:to>
          <xdr:col>11</xdr:col>
          <xdr:colOff>676275</xdr:colOff>
          <xdr:row>42</xdr:row>
          <xdr:rowOff>276225</xdr:rowOff>
        </xdr:to>
        <xdr:sp macro="" textlink="">
          <xdr:nvSpPr>
            <xdr:cNvPr id="17424" name="Check Box 28" hidden="1">
              <a:extLst>
                <a:ext uri="{63B3BB69-23CF-44E3-9099-C40C66FF867C}">
                  <a14:compatExt spid="_x0000_s17424"/>
                </a:ext>
                <a:ext uri="{FF2B5EF4-FFF2-40B4-BE49-F238E27FC236}">
                  <a16:creationId xmlns:a16="http://schemas.microsoft.com/office/drawing/2014/main" id="{00000000-0008-0000-02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40</xdr:row>
          <xdr:rowOff>28575</xdr:rowOff>
        </xdr:from>
        <xdr:to>
          <xdr:col>12</xdr:col>
          <xdr:colOff>657225</xdr:colOff>
          <xdr:row>40</xdr:row>
          <xdr:rowOff>276225</xdr:rowOff>
        </xdr:to>
        <xdr:sp macro="" textlink="">
          <xdr:nvSpPr>
            <xdr:cNvPr id="17430" name="Check Box 17" hidden="1">
              <a:extLst>
                <a:ext uri="{63B3BB69-23CF-44E3-9099-C40C66FF867C}">
                  <a14:compatExt spid="_x0000_s17430"/>
                </a:ext>
                <a:ext uri="{FF2B5EF4-FFF2-40B4-BE49-F238E27FC236}">
                  <a16:creationId xmlns:a16="http://schemas.microsoft.com/office/drawing/2014/main" id="{00000000-0008-0000-02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7425" name="Check Box 28" hidden="1">
              <a:extLst>
                <a:ext uri="{63B3BB69-23CF-44E3-9099-C40C66FF867C}">
                  <a14:compatExt spid="_x0000_s17425"/>
                </a:ext>
                <a:ext uri="{FF2B5EF4-FFF2-40B4-BE49-F238E27FC236}">
                  <a16:creationId xmlns:a16="http://schemas.microsoft.com/office/drawing/2014/main" id="{00000000-0008-0000-02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54</xdr:row>
      <xdr:rowOff>23813</xdr:rowOff>
    </xdr:from>
    <xdr:to>
      <xdr:col>11</xdr:col>
      <xdr:colOff>676275</xdr:colOff>
      <xdr:row>54</xdr:row>
      <xdr:rowOff>295275</xdr:rowOff>
    </xdr:to>
    <xdr:sp macro="" textlink="">
      <xdr:nvSpPr>
        <xdr:cNvPr id="18479" name="Check Box 18" hidden="1">
          <a:extLst>
            <a:ext uri="{FF2B5EF4-FFF2-40B4-BE49-F238E27FC236}">
              <a16:creationId xmlns:a16="http://schemas.microsoft.com/office/drawing/2014/main" id="{00000000-0008-0000-0300-00002F480000}"/>
            </a:ext>
          </a:extLst>
        </xdr:cNvPr>
        <xdr:cNvSpPr>
          <a:spLocks noRot="1"/>
        </xdr:cNvSpPr>
      </xdr:nvSpPr>
      <xdr:spPr>
        <a:xfrm>
          <a:off x="18383250" y="23088600"/>
          <a:ext cx="342900"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44</xdr:row>
          <xdr:rowOff>28575</xdr:rowOff>
        </xdr:from>
        <xdr:to>
          <xdr:col>11</xdr:col>
          <xdr:colOff>676275</xdr:colOff>
          <xdr:row>44</xdr:row>
          <xdr:rowOff>276225</xdr:rowOff>
        </xdr:to>
        <xdr:sp macro="" textlink="">
          <xdr:nvSpPr>
            <xdr:cNvPr id="17427" name="Check Box 28" hidden="1">
              <a:extLst>
                <a:ext uri="{63B3BB69-23CF-44E3-9099-C40C66FF867C}">
                  <a14:compatExt spid="_x0000_s17427"/>
                </a:ext>
                <a:ext uri="{FF2B5EF4-FFF2-40B4-BE49-F238E27FC236}">
                  <a16:creationId xmlns:a16="http://schemas.microsoft.com/office/drawing/2014/main" id="{00000000-0008-0000-02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323850</xdr:colOff>
      <xdr:row>41</xdr:row>
      <xdr:rowOff>19050</xdr:rowOff>
    </xdr:from>
    <xdr:to>
      <xdr:col>11</xdr:col>
      <xdr:colOff>677660</xdr:colOff>
      <xdr:row>41</xdr:row>
      <xdr:rowOff>274840</xdr:rowOff>
    </xdr:to>
    <xdr:sp macro="" textlink="" fLocksText="0">
      <xdr:nvSpPr>
        <xdr:cNvPr id="17434" name="Check Box 19" hidden="1">
          <a:extLst>
            <a:ext uri="{FF2B5EF4-FFF2-40B4-BE49-F238E27FC236}">
              <a16:creationId xmlns:a16="http://schemas.microsoft.com/office/drawing/2014/main" id="{74BA93B6-D1BC-4532-A9CE-A1F1752E1131}"/>
            </a:ext>
          </a:extLst>
        </xdr:cNvPr>
        <xdr:cNvSpPr>
          <a:spLocks noRot="1"/>
        </xdr:cNvSpPr>
      </xdr:nvSpPr>
      <xdr:spPr>
        <a:xfrm>
          <a:off x="18373725" y="14163675"/>
          <a:ext cx="35242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44</xdr:row>
          <xdr:rowOff>28575</xdr:rowOff>
        </xdr:from>
        <xdr:to>
          <xdr:col>11</xdr:col>
          <xdr:colOff>676275</xdr:colOff>
          <xdr:row>44</xdr:row>
          <xdr:rowOff>276225</xdr:rowOff>
        </xdr:to>
        <xdr:sp macro="" textlink="">
          <xdr:nvSpPr>
            <xdr:cNvPr id="17428" name="Check Box 28" hidden="1">
              <a:extLst>
                <a:ext uri="{63B3BB69-23CF-44E3-9099-C40C66FF867C}">
                  <a14:compatExt spid="_x0000_s17428"/>
                </a:ext>
                <a:ext uri="{FF2B5EF4-FFF2-40B4-BE49-F238E27FC236}">
                  <a16:creationId xmlns:a16="http://schemas.microsoft.com/office/drawing/2014/main" id="{00000000-0008-0000-02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44</xdr:row>
          <xdr:rowOff>28575</xdr:rowOff>
        </xdr:from>
        <xdr:to>
          <xdr:col>11</xdr:col>
          <xdr:colOff>676275</xdr:colOff>
          <xdr:row>44</xdr:row>
          <xdr:rowOff>276225</xdr:rowOff>
        </xdr:to>
        <xdr:sp macro="" textlink="">
          <xdr:nvSpPr>
            <xdr:cNvPr id="17429" name="Check Box 36" hidden="1">
              <a:extLst>
                <a:ext uri="{63B3BB69-23CF-44E3-9099-C40C66FF867C}">
                  <a14:compatExt spid="_x0000_s17429"/>
                </a:ext>
                <a:ext uri="{FF2B5EF4-FFF2-40B4-BE49-F238E27FC236}">
                  <a16:creationId xmlns:a16="http://schemas.microsoft.com/office/drawing/2014/main" id="{00000000-0008-0000-02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328613</xdr:colOff>
      <xdr:row>40</xdr:row>
      <xdr:rowOff>23813</xdr:rowOff>
    </xdr:from>
    <xdr:to>
      <xdr:col>12</xdr:col>
      <xdr:colOff>657225</xdr:colOff>
      <xdr:row>40</xdr:row>
      <xdr:rowOff>276225</xdr:rowOff>
    </xdr:to>
    <xdr:sp macro="" textlink="">
      <xdr:nvSpPr>
        <xdr:cNvPr id="18483" name="Check Box 28" hidden="1">
          <a:extLst>
            <a:ext uri="{FF2B5EF4-FFF2-40B4-BE49-F238E27FC236}">
              <a16:creationId xmlns:a16="http://schemas.microsoft.com/office/drawing/2014/main" id="{00000000-0008-0000-0300-000033480000}"/>
            </a:ext>
          </a:extLst>
        </xdr:cNvPr>
        <xdr:cNvSpPr>
          <a:spLocks noRot="1"/>
        </xdr:cNvSpPr>
      </xdr:nvSpPr>
      <xdr:spPr>
        <a:xfrm>
          <a:off x="19240500" y="13487400"/>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42</xdr:row>
          <xdr:rowOff>28575</xdr:rowOff>
        </xdr:from>
        <xdr:to>
          <xdr:col>11</xdr:col>
          <xdr:colOff>676275</xdr:colOff>
          <xdr:row>42</xdr:row>
          <xdr:rowOff>276225</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2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42</xdr:row>
          <xdr:rowOff>28575</xdr:rowOff>
        </xdr:from>
        <xdr:to>
          <xdr:col>12</xdr:col>
          <xdr:colOff>657225</xdr:colOff>
          <xdr:row>42</xdr:row>
          <xdr:rowOff>276225</xdr:rowOff>
        </xdr:to>
        <xdr:sp macro="" textlink="">
          <xdr:nvSpPr>
            <xdr:cNvPr id="17432" name="Check Box 28" hidden="1">
              <a:extLst>
                <a:ext uri="{63B3BB69-23CF-44E3-9099-C40C66FF867C}">
                  <a14:compatExt spid="_x0000_s17432"/>
                </a:ext>
                <a:ext uri="{FF2B5EF4-FFF2-40B4-BE49-F238E27FC236}">
                  <a16:creationId xmlns:a16="http://schemas.microsoft.com/office/drawing/2014/main" id="{00000000-0008-0000-02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51</xdr:row>
          <xdr:rowOff>28575</xdr:rowOff>
        </xdr:from>
        <xdr:to>
          <xdr:col>12</xdr:col>
          <xdr:colOff>657225</xdr:colOff>
          <xdr:row>51</xdr:row>
          <xdr:rowOff>276225</xdr:rowOff>
        </xdr:to>
        <xdr:sp macro="" textlink="">
          <xdr:nvSpPr>
            <xdr:cNvPr id="17440" name="Check Box 21" hidden="1">
              <a:extLst>
                <a:ext uri="{63B3BB69-23CF-44E3-9099-C40C66FF867C}">
                  <a14:compatExt spid="_x0000_s17440"/>
                </a:ext>
                <a:ext uri="{FF2B5EF4-FFF2-40B4-BE49-F238E27FC236}">
                  <a16:creationId xmlns:a16="http://schemas.microsoft.com/office/drawing/2014/main" id="{00000000-0008-0000-02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44</xdr:row>
          <xdr:rowOff>28575</xdr:rowOff>
        </xdr:from>
        <xdr:to>
          <xdr:col>12</xdr:col>
          <xdr:colOff>657225</xdr:colOff>
          <xdr:row>44</xdr:row>
          <xdr:rowOff>276225</xdr:rowOff>
        </xdr:to>
        <xdr:sp macro="" textlink="">
          <xdr:nvSpPr>
            <xdr:cNvPr id="17433" name="Check Box 37" hidden="1">
              <a:extLst>
                <a:ext uri="{63B3BB69-23CF-44E3-9099-C40C66FF867C}">
                  <a14:compatExt spid="_x0000_s17433"/>
                </a:ext>
                <a:ext uri="{FF2B5EF4-FFF2-40B4-BE49-F238E27FC236}">
                  <a16:creationId xmlns:a16="http://schemas.microsoft.com/office/drawing/2014/main" id="{00000000-0008-0000-02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45</xdr:row>
          <xdr:rowOff>28575</xdr:rowOff>
        </xdr:from>
        <xdr:to>
          <xdr:col>12</xdr:col>
          <xdr:colOff>657225</xdr:colOff>
          <xdr:row>45</xdr:row>
          <xdr:rowOff>295275</xdr:rowOff>
        </xdr:to>
        <xdr:sp macro="" textlink="">
          <xdr:nvSpPr>
            <xdr:cNvPr id="18708" name="Check Box 38" hidden="1">
              <a:extLst>
                <a:ext uri="{63B3BB69-23CF-44E3-9099-C40C66FF867C}">
                  <a14:compatExt spid="_x0000_s17434"/>
                </a:ext>
                <a:ext uri="{FF2B5EF4-FFF2-40B4-BE49-F238E27FC236}">
                  <a16:creationId xmlns:a16="http://schemas.microsoft.com/office/drawing/2014/main" id="{00000000-0008-0000-0200-00001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46</xdr:row>
          <xdr:rowOff>28575</xdr:rowOff>
        </xdr:from>
        <xdr:to>
          <xdr:col>12</xdr:col>
          <xdr:colOff>657225</xdr:colOff>
          <xdr:row>46</xdr:row>
          <xdr:rowOff>276225</xdr:rowOff>
        </xdr:to>
        <xdr:sp macro="" textlink="">
          <xdr:nvSpPr>
            <xdr:cNvPr id="17435" name="Check Box 28" hidden="1">
              <a:extLst>
                <a:ext uri="{63B3BB69-23CF-44E3-9099-C40C66FF867C}">
                  <a14:compatExt spid="_x0000_s17435"/>
                </a:ext>
                <a:ext uri="{FF2B5EF4-FFF2-40B4-BE49-F238E27FC236}">
                  <a16:creationId xmlns:a16="http://schemas.microsoft.com/office/drawing/2014/main" id="{00000000-0008-0000-02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47</xdr:row>
          <xdr:rowOff>28575</xdr:rowOff>
        </xdr:from>
        <xdr:to>
          <xdr:col>12</xdr:col>
          <xdr:colOff>657225</xdr:colOff>
          <xdr:row>47</xdr:row>
          <xdr:rowOff>276225</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2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2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49</xdr:row>
          <xdr:rowOff>28575</xdr:rowOff>
        </xdr:from>
        <xdr:to>
          <xdr:col>12</xdr:col>
          <xdr:colOff>657225</xdr:colOff>
          <xdr:row>49</xdr:row>
          <xdr:rowOff>276225</xdr:rowOff>
        </xdr:to>
        <xdr:sp macro="" textlink="">
          <xdr:nvSpPr>
            <xdr:cNvPr id="17438" name="Check Box 28" hidden="1">
              <a:extLst>
                <a:ext uri="{63B3BB69-23CF-44E3-9099-C40C66FF867C}">
                  <a14:compatExt spid="_x0000_s17438"/>
                </a:ext>
                <a:ext uri="{FF2B5EF4-FFF2-40B4-BE49-F238E27FC236}">
                  <a16:creationId xmlns:a16="http://schemas.microsoft.com/office/drawing/2014/main" id="{00000000-0008-0000-02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50</xdr:row>
          <xdr:rowOff>28575</xdr:rowOff>
        </xdr:from>
        <xdr:to>
          <xdr:col>12</xdr:col>
          <xdr:colOff>657225</xdr:colOff>
          <xdr:row>50</xdr:row>
          <xdr:rowOff>276225</xdr:rowOff>
        </xdr:to>
        <xdr:sp macro="" textlink="">
          <xdr:nvSpPr>
            <xdr:cNvPr id="17439" name="Check Box 28" hidden="1">
              <a:extLst>
                <a:ext uri="{63B3BB69-23CF-44E3-9099-C40C66FF867C}">
                  <a14:compatExt spid="_x0000_s17439"/>
                </a:ext>
                <a:ext uri="{FF2B5EF4-FFF2-40B4-BE49-F238E27FC236}">
                  <a16:creationId xmlns:a16="http://schemas.microsoft.com/office/drawing/2014/main" id="{00000000-0008-0000-02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328613</xdr:colOff>
      <xdr:row>51</xdr:row>
      <xdr:rowOff>23813</xdr:rowOff>
    </xdr:from>
    <xdr:to>
      <xdr:col>12</xdr:col>
      <xdr:colOff>657225</xdr:colOff>
      <xdr:row>51</xdr:row>
      <xdr:rowOff>276225</xdr:rowOff>
    </xdr:to>
    <xdr:sp macro="" textlink="">
      <xdr:nvSpPr>
        <xdr:cNvPr id="18491" name="Check Box 36" hidden="1">
          <a:extLst>
            <a:ext uri="{FF2B5EF4-FFF2-40B4-BE49-F238E27FC236}">
              <a16:creationId xmlns:a16="http://schemas.microsoft.com/office/drawing/2014/main" id="{00000000-0008-0000-0300-00003B480000}"/>
            </a:ext>
          </a:extLst>
        </xdr:cNvPr>
        <xdr:cNvSpPr>
          <a:spLocks noRot="1"/>
        </xdr:cNvSpPr>
      </xdr:nvSpPr>
      <xdr:spPr>
        <a:xfrm>
          <a:off x="19240500" y="21031200"/>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12</xdr:col>
          <xdr:colOff>333375</xdr:colOff>
          <xdr:row>52</xdr:row>
          <xdr:rowOff>28575</xdr:rowOff>
        </xdr:from>
        <xdr:to>
          <xdr:col>12</xdr:col>
          <xdr:colOff>657225</xdr:colOff>
          <xdr:row>52</xdr:row>
          <xdr:rowOff>276225</xdr:rowOff>
        </xdr:to>
        <xdr:sp macro="" textlink="">
          <xdr:nvSpPr>
            <xdr:cNvPr id="17441" name="Check Box 28" hidden="1">
              <a:extLst>
                <a:ext uri="{63B3BB69-23CF-44E3-9099-C40C66FF867C}">
                  <a14:compatExt spid="_x0000_s17441"/>
                </a:ext>
                <a:ext uri="{FF2B5EF4-FFF2-40B4-BE49-F238E27FC236}">
                  <a16:creationId xmlns:a16="http://schemas.microsoft.com/office/drawing/2014/main" id="{00000000-0008-0000-02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44</xdr:row>
          <xdr:rowOff>28575</xdr:rowOff>
        </xdr:from>
        <xdr:to>
          <xdr:col>12</xdr:col>
          <xdr:colOff>657225</xdr:colOff>
          <xdr:row>44</xdr:row>
          <xdr:rowOff>276225</xdr:rowOff>
        </xdr:to>
        <xdr:sp macro="" textlink="">
          <xdr:nvSpPr>
            <xdr:cNvPr id="17450" name="Check Box 23" hidden="1">
              <a:extLst>
                <a:ext uri="{63B3BB69-23CF-44E3-9099-C40C66FF867C}">
                  <a14:compatExt spid="_x0000_s17450"/>
                </a:ext>
                <a:ext uri="{FF2B5EF4-FFF2-40B4-BE49-F238E27FC236}">
                  <a16:creationId xmlns:a16="http://schemas.microsoft.com/office/drawing/2014/main" id="{00000000-0008-0000-02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54</xdr:row>
          <xdr:rowOff>28575</xdr:rowOff>
        </xdr:from>
        <xdr:to>
          <xdr:col>12</xdr:col>
          <xdr:colOff>657225</xdr:colOff>
          <xdr:row>54</xdr:row>
          <xdr:rowOff>295275</xdr:rowOff>
        </xdr:to>
        <xdr:sp macro="" textlink="">
          <xdr:nvSpPr>
            <xdr:cNvPr id="17442" name="Check Box 28" hidden="1">
              <a:extLst>
                <a:ext uri="{63B3BB69-23CF-44E3-9099-C40C66FF867C}">
                  <a14:compatExt spid="_x0000_s17442"/>
                </a:ext>
                <a:ext uri="{FF2B5EF4-FFF2-40B4-BE49-F238E27FC236}">
                  <a16:creationId xmlns:a16="http://schemas.microsoft.com/office/drawing/2014/main" id="{00000000-0008-0000-02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2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42</xdr:row>
          <xdr:rowOff>28575</xdr:rowOff>
        </xdr:from>
        <xdr:to>
          <xdr:col>12</xdr:col>
          <xdr:colOff>657225</xdr:colOff>
          <xdr:row>42</xdr:row>
          <xdr:rowOff>276225</xdr:rowOff>
        </xdr:to>
        <xdr:sp macro="" textlink="">
          <xdr:nvSpPr>
            <xdr:cNvPr id="17444" name="Check Box 39" hidden="1">
              <a:extLst>
                <a:ext uri="{63B3BB69-23CF-44E3-9099-C40C66FF867C}">
                  <a14:compatExt spid="_x0000_s17444"/>
                </a:ext>
                <a:ext uri="{FF2B5EF4-FFF2-40B4-BE49-F238E27FC236}">
                  <a16:creationId xmlns:a16="http://schemas.microsoft.com/office/drawing/2014/main" id="{00000000-0008-0000-02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42</xdr:row>
          <xdr:rowOff>28575</xdr:rowOff>
        </xdr:from>
        <xdr:to>
          <xdr:col>12</xdr:col>
          <xdr:colOff>657225</xdr:colOff>
          <xdr:row>42</xdr:row>
          <xdr:rowOff>276225</xdr:rowOff>
        </xdr:to>
        <xdr:sp macro="" textlink="">
          <xdr:nvSpPr>
            <xdr:cNvPr id="17445" name="Check Box 40" hidden="1">
              <a:extLst>
                <a:ext uri="{63B3BB69-23CF-44E3-9099-C40C66FF867C}">
                  <a14:compatExt spid="_x0000_s17445"/>
                </a:ext>
                <a:ext uri="{FF2B5EF4-FFF2-40B4-BE49-F238E27FC236}">
                  <a16:creationId xmlns:a16="http://schemas.microsoft.com/office/drawing/2014/main" id="{00000000-0008-0000-02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7446" name="Check Box 41" hidden="1">
              <a:extLst>
                <a:ext uri="{63B3BB69-23CF-44E3-9099-C40C66FF867C}">
                  <a14:compatExt spid="_x0000_s17446"/>
                </a:ext>
                <a:ext uri="{FF2B5EF4-FFF2-40B4-BE49-F238E27FC236}">
                  <a16:creationId xmlns:a16="http://schemas.microsoft.com/office/drawing/2014/main" id="{00000000-0008-0000-02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7447" name="Check Box 28" hidden="1">
              <a:extLst>
                <a:ext uri="{63B3BB69-23CF-44E3-9099-C40C66FF867C}">
                  <a14:compatExt spid="_x0000_s17447"/>
                </a:ext>
                <a:ext uri="{FF2B5EF4-FFF2-40B4-BE49-F238E27FC236}">
                  <a16:creationId xmlns:a16="http://schemas.microsoft.com/office/drawing/2014/main" id="{00000000-0008-0000-02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7448" name="Check Box 28" hidden="1">
              <a:extLst>
                <a:ext uri="{63B3BB69-23CF-44E3-9099-C40C66FF867C}">
                  <a14:compatExt spid="_x0000_s17448"/>
                </a:ext>
                <a:ext uri="{FF2B5EF4-FFF2-40B4-BE49-F238E27FC236}">
                  <a16:creationId xmlns:a16="http://schemas.microsoft.com/office/drawing/2014/main" id="{00000000-0008-0000-02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46</xdr:row>
          <xdr:rowOff>28575</xdr:rowOff>
        </xdr:from>
        <xdr:to>
          <xdr:col>13</xdr:col>
          <xdr:colOff>657225</xdr:colOff>
          <xdr:row>46</xdr:row>
          <xdr:rowOff>276225</xdr:rowOff>
        </xdr:to>
        <xdr:sp macro="" textlink="">
          <xdr:nvSpPr>
            <xdr:cNvPr id="17458" name="Check Box 25" hidden="1">
              <a:extLst>
                <a:ext uri="{63B3BB69-23CF-44E3-9099-C40C66FF867C}">
                  <a14:compatExt spid="_x0000_s17458"/>
                </a:ext>
                <a:ext uri="{FF2B5EF4-FFF2-40B4-BE49-F238E27FC236}">
                  <a16:creationId xmlns:a16="http://schemas.microsoft.com/office/drawing/2014/main" id="{00000000-0008-0000-02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44</xdr:row>
          <xdr:rowOff>28575</xdr:rowOff>
        </xdr:from>
        <xdr:to>
          <xdr:col>12</xdr:col>
          <xdr:colOff>657225</xdr:colOff>
          <xdr:row>44</xdr:row>
          <xdr:rowOff>276225</xdr:rowOff>
        </xdr:to>
        <xdr:sp macro="" textlink="">
          <xdr:nvSpPr>
            <xdr:cNvPr id="17449" name="Check Box 28" hidden="1">
              <a:extLst>
                <a:ext uri="{63B3BB69-23CF-44E3-9099-C40C66FF867C}">
                  <a14:compatExt spid="_x0000_s17449"/>
                </a:ext>
                <a:ext uri="{FF2B5EF4-FFF2-40B4-BE49-F238E27FC236}">
                  <a16:creationId xmlns:a16="http://schemas.microsoft.com/office/drawing/2014/main" id="{00000000-0008-0000-02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328613</xdr:colOff>
      <xdr:row>44</xdr:row>
      <xdr:rowOff>23813</xdr:rowOff>
    </xdr:from>
    <xdr:to>
      <xdr:col>12</xdr:col>
      <xdr:colOff>657225</xdr:colOff>
      <xdr:row>44</xdr:row>
      <xdr:rowOff>276225</xdr:rowOff>
    </xdr:to>
    <xdr:sp macro="" textlink="">
      <xdr:nvSpPr>
        <xdr:cNvPr id="18494" name="Check Box 28" hidden="1">
          <a:extLst>
            <a:ext uri="{FF2B5EF4-FFF2-40B4-BE49-F238E27FC236}">
              <a16:creationId xmlns:a16="http://schemas.microsoft.com/office/drawing/2014/main" id="{00000000-0008-0000-0300-00003E480000}"/>
            </a:ext>
          </a:extLst>
        </xdr:cNvPr>
        <xdr:cNvSpPr>
          <a:spLocks noRot="1"/>
        </xdr:cNvSpPr>
      </xdr:nvSpPr>
      <xdr:spPr>
        <a:xfrm>
          <a:off x="19240500" y="16230600"/>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12</xdr:col>
          <xdr:colOff>333375</xdr:colOff>
          <xdr:row>44</xdr:row>
          <xdr:rowOff>28575</xdr:rowOff>
        </xdr:from>
        <xdr:to>
          <xdr:col>12</xdr:col>
          <xdr:colOff>657225</xdr:colOff>
          <xdr:row>44</xdr:row>
          <xdr:rowOff>276225</xdr:rowOff>
        </xdr:to>
        <xdr:sp macro="" textlink="">
          <xdr:nvSpPr>
            <xdr:cNvPr id="17451" name="Check Box 37" hidden="1">
              <a:extLst>
                <a:ext uri="{63B3BB69-23CF-44E3-9099-C40C66FF867C}">
                  <a14:compatExt spid="_x0000_s17451"/>
                </a:ext>
                <a:ext uri="{FF2B5EF4-FFF2-40B4-BE49-F238E27FC236}">
                  <a16:creationId xmlns:a16="http://schemas.microsoft.com/office/drawing/2014/main" id="{00000000-0008-0000-02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40</xdr:row>
          <xdr:rowOff>28575</xdr:rowOff>
        </xdr:from>
        <xdr:to>
          <xdr:col>13</xdr:col>
          <xdr:colOff>657225</xdr:colOff>
          <xdr:row>40</xdr:row>
          <xdr:rowOff>276225</xdr:rowOff>
        </xdr:to>
        <xdr:sp macro="" textlink="">
          <xdr:nvSpPr>
            <xdr:cNvPr id="17452" name="Check Box 38" hidden="1">
              <a:extLst>
                <a:ext uri="{63B3BB69-23CF-44E3-9099-C40C66FF867C}">
                  <a14:compatExt spid="_x0000_s17452"/>
                </a:ext>
                <a:ext uri="{FF2B5EF4-FFF2-40B4-BE49-F238E27FC236}">
                  <a16:creationId xmlns:a16="http://schemas.microsoft.com/office/drawing/2014/main" id="{00000000-0008-0000-02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41</xdr:row>
          <xdr:rowOff>28575</xdr:rowOff>
        </xdr:from>
        <xdr:to>
          <xdr:col>13</xdr:col>
          <xdr:colOff>657225</xdr:colOff>
          <xdr:row>41</xdr:row>
          <xdr:rowOff>276225</xdr:rowOff>
        </xdr:to>
        <xdr:sp macro="" textlink="">
          <xdr:nvSpPr>
            <xdr:cNvPr id="17453" name="Check Box 28" hidden="1">
              <a:extLst>
                <a:ext uri="{63B3BB69-23CF-44E3-9099-C40C66FF867C}">
                  <a14:compatExt spid="_x0000_s17453"/>
                </a:ext>
                <a:ext uri="{FF2B5EF4-FFF2-40B4-BE49-F238E27FC236}">
                  <a16:creationId xmlns:a16="http://schemas.microsoft.com/office/drawing/2014/main" id="{00000000-0008-0000-02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42</xdr:row>
          <xdr:rowOff>28575</xdr:rowOff>
        </xdr:from>
        <xdr:to>
          <xdr:col>13</xdr:col>
          <xdr:colOff>657225</xdr:colOff>
          <xdr:row>42</xdr:row>
          <xdr:rowOff>276225</xdr:rowOff>
        </xdr:to>
        <xdr:sp macro="" textlink="">
          <xdr:nvSpPr>
            <xdr:cNvPr id="17454" name="Check Box 28" hidden="1">
              <a:extLst>
                <a:ext uri="{63B3BB69-23CF-44E3-9099-C40C66FF867C}">
                  <a14:compatExt spid="_x0000_s17454"/>
                </a:ext>
                <a:ext uri="{FF2B5EF4-FFF2-40B4-BE49-F238E27FC236}">
                  <a16:creationId xmlns:a16="http://schemas.microsoft.com/office/drawing/2014/main" id="{00000000-0008-0000-02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44</xdr:row>
          <xdr:rowOff>28575</xdr:rowOff>
        </xdr:from>
        <xdr:to>
          <xdr:col>11</xdr:col>
          <xdr:colOff>676275</xdr:colOff>
          <xdr:row>44</xdr:row>
          <xdr:rowOff>276225</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2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44</xdr:row>
          <xdr:rowOff>28575</xdr:rowOff>
        </xdr:from>
        <xdr:to>
          <xdr:col>13</xdr:col>
          <xdr:colOff>657225</xdr:colOff>
          <xdr:row>44</xdr:row>
          <xdr:rowOff>276225</xdr:rowOff>
        </xdr:to>
        <xdr:sp macro="" textlink="">
          <xdr:nvSpPr>
            <xdr:cNvPr id="17456" name="Check Box 28" hidden="1">
              <a:extLst>
                <a:ext uri="{63B3BB69-23CF-44E3-9099-C40C66FF867C}">
                  <a14:compatExt spid="_x0000_s17456"/>
                </a:ext>
                <a:ext uri="{FF2B5EF4-FFF2-40B4-BE49-F238E27FC236}">
                  <a16:creationId xmlns:a16="http://schemas.microsoft.com/office/drawing/2014/main" id="{00000000-0008-0000-02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45</xdr:row>
          <xdr:rowOff>28575</xdr:rowOff>
        </xdr:from>
        <xdr:to>
          <xdr:col>13</xdr:col>
          <xdr:colOff>657225</xdr:colOff>
          <xdr:row>45</xdr:row>
          <xdr:rowOff>295275</xdr:rowOff>
        </xdr:to>
        <xdr:sp macro="" textlink="">
          <xdr:nvSpPr>
            <xdr:cNvPr id="17457" name="Check Box 28" hidden="1">
              <a:extLst>
                <a:ext uri="{63B3BB69-23CF-44E3-9099-C40C66FF867C}">
                  <a14:compatExt spid="_x0000_s17457"/>
                </a:ext>
                <a:ext uri="{FF2B5EF4-FFF2-40B4-BE49-F238E27FC236}">
                  <a16:creationId xmlns:a16="http://schemas.microsoft.com/office/drawing/2014/main" id="{00000000-0008-0000-02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13</xdr:col>
      <xdr:colOff>328613</xdr:colOff>
      <xdr:row>46</xdr:row>
      <xdr:rowOff>23813</xdr:rowOff>
    </xdr:from>
    <xdr:to>
      <xdr:col>13</xdr:col>
      <xdr:colOff>657225</xdr:colOff>
      <xdr:row>46</xdr:row>
      <xdr:rowOff>276225</xdr:rowOff>
    </xdr:to>
    <xdr:sp macro="" textlink="">
      <xdr:nvSpPr>
        <xdr:cNvPr id="18500" name="Check Box 36" hidden="1">
          <a:extLst>
            <a:ext uri="{FF2B5EF4-FFF2-40B4-BE49-F238E27FC236}">
              <a16:creationId xmlns:a16="http://schemas.microsoft.com/office/drawing/2014/main" id="{00000000-0008-0000-0300-000044480000}"/>
            </a:ext>
          </a:extLst>
        </xdr:cNvPr>
        <xdr:cNvSpPr>
          <a:spLocks noRot="1"/>
        </xdr:cNvSpPr>
      </xdr:nvSpPr>
      <xdr:spPr>
        <a:xfrm>
          <a:off x="20097750" y="17602200"/>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47</xdr:row>
          <xdr:rowOff>28575</xdr:rowOff>
        </xdr:from>
        <xdr:to>
          <xdr:col>13</xdr:col>
          <xdr:colOff>657225</xdr:colOff>
          <xdr:row>47</xdr:row>
          <xdr:rowOff>276225</xdr:rowOff>
        </xdr:to>
        <xdr:sp macro="" textlink="">
          <xdr:nvSpPr>
            <xdr:cNvPr id="17459" name="Check Box 28" hidden="1">
              <a:extLst>
                <a:ext uri="{63B3BB69-23CF-44E3-9099-C40C66FF867C}">
                  <a14:compatExt spid="_x0000_s17459"/>
                </a:ext>
                <a:ext uri="{FF2B5EF4-FFF2-40B4-BE49-F238E27FC236}">
                  <a16:creationId xmlns:a16="http://schemas.microsoft.com/office/drawing/2014/main" id="{00000000-0008-0000-02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323850</xdr:colOff>
      <xdr:row>44</xdr:row>
      <xdr:rowOff>19050</xdr:rowOff>
    </xdr:from>
    <xdr:to>
      <xdr:col>11</xdr:col>
      <xdr:colOff>677660</xdr:colOff>
      <xdr:row>44</xdr:row>
      <xdr:rowOff>274840</xdr:rowOff>
    </xdr:to>
    <xdr:sp macro="" textlink="" fLocksText="0">
      <xdr:nvSpPr>
        <xdr:cNvPr id="17470" name="Check Box 27" hidden="1">
          <a:extLst>
            <a:ext uri="{FF2B5EF4-FFF2-40B4-BE49-F238E27FC236}">
              <a16:creationId xmlns:a16="http://schemas.microsoft.com/office/drawing/2014/main" id="{E7DEB24D-E21D-4403-A734-99AB7758F2BD}"/>
            </a:ext>
          </a:extLst>
        </xdr:cNvPr>
        <xdr:cNvSpPr>
          <a:spLocks noRot="1"/>
        </xdr:cNvSpPr>
      </xdr:nvSpPr>
      <xdr:spPr>
        <a:xfrm>
          <a:off x="18373725" y="16221075"/>
          <a:ext cx="35242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49</xdr:row>
          <xdr:rowOff>28575</xdr:rowOff>
        </xdr:from>
        <xdr:to>
          <xdr:col>13</xdr:col>
          <xdr:colOff>657225</xdr:colOff>
          <xdr:row>49</xdr:row>
          <xdr:rowOff>276225</xdr:rowOff>
        </xdr:to>
        <xdr:sp macro="" textlink="">
          <xdr:nvSpPr>
            <xdr:cNvPr id="17460" name="Check Box 28" hidden="1">
              <a:extLst>
                <a:ext uri="{63B3BB69-23CF-44E3-9099-C40C66FF867C}">
                  <a14:compatExt spid="_x0000_s17460"/>
                </a:ext>
                <a:ext uri="{FF2B5EF4-FFF2-40B4-BE49-F238E27FC236}">
                  <a16:creationId xmlns:a16="http://schemas.microsoft.com/office/drawing/2014/main" id="{00000000-0008-0000-02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323850</xdr:colOff>
      <xdr:row>44</xdr:row>
      <xdr:rowOff>19050</xdr:rowOff>
    </xdr:from>
    <xdr:to>
      <xdr:col>11</xdr:col>
      <xdr:colOff>677660</xdr:colOff>
      <xdr:row>44</xdr:row>
      <xdr:rowOff>274840</xdr:rowOff>
    </xdr:to>
    <xdr:sp macro="" textlink="" fLocksText="0">
      <xdr:nvSpPr>
        <xdr:cNvPr id="17472" name="Check Box 28" hidden="1">
          <a:extLst>
            <a:ext uri="{FF2B5EF4-FFF2-40B4-BE49-F238E27FC236}">
              <a16:creationId xmlns:a16="http://schemas.microsoft.com/office/drawing/2014/main" id="{D5D5E208-C89D-4038-874A-23F8C94087F8}"/>
            </a:ext>
          </a:extLst>
        </xdr:cNvPr>
        <xdr:cNvSpPr>
          <a:spLocks noRot="1"/>
        </xdr:cNvSpPr>
      </xdr:nvSpPr>
      <xdr:spPr>
        <a:xfrm>
          <a:off x="18373725" y="16221075"/>
          <a:ext cx="35242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51</xdr:row>
          <xdr:rowOff>28575</xdr:rowOff>
        </xdr:from>
        <xdr:to>
          <xdr:col>13</xdr:col>
          <xdr:colOff>657225</xdr:colOff>
          <xdr:row>51</xdr:row>
          <xdr:rowOff>276225</xdr:rowOff>
        </xdr:to>
        <xdr:sp macro="" textlink="">
          <xdr:nvSpPr>
            <xdr:cNvPr id="17461" name="Check Box 28" hidden="1">
              <a:extLst>
                <a:ext uri="{63B3BB69-23CF-44E3-9099-C40C66FF867C}">
                  <a14:compatExt spid="_x0000_s17461"/>
                </a:ext>
                <a:ext uri="{FF2B5EF4-FFF2-40B4-BE49-F238E27FC236}">
                  <a16:creationId xmlns:a16="http://schemas.microsoft.com/office/drawing/2014/main" id="{00000000-0008-0000-02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52</xdr:row>
          <xdr:rowOff>28575</xdr:rowOff>
        </xdr:from>
        <xdr:to>
          <xdr:col>13</xdr:col>
          <xdr:colOff>657225</xdr:colOff>
          <xdr:row>52</xdr:row>
          <xdr:rowOff>276225</xdr:rowOff>
        </xdr:to>
        <xdr:sp macro="" textlink="">
          <xdr:nvSpPr>
            <xdr:cNvPr id="17462" name="Check Box 36" hidden="1">
              <a:extLst>
                <a:ext uri="{63B3BB69-23CF-44E3-9099-C40C66FF867C}">
                  <a14:compatExt spid="_x0000_s17462"/>
                </a:ext>
                <a:ext uri="{FF2B5EF4-FFF2-40B4-BE49-F238E27FC236}">
                  <a16:creationId xmlns:a16="http://schemas.microsoft.com/office/drawing/2014/main" id="{00000000-0008-0000-02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53</xdr:row>
          <xdr:rowOff>28575</xdr:rowOff>
        </xdr:from>
        <xdr:to>
          <xdr:col>13</xdr:col>
          <xdr:colOff>657225</xdr:colOff>
          <xdr:row>53</xdr:row>
          <xdr:rowOff>276225</xdr:rowOff>
        </xdr:to>
        <xdr:sp macro="" textlink="">
          <xdr:nvSpPr>
            <xdr:cNvPr id="17463" name="Check Box 37" hidden="1">
              <a:extLst>
                <a:ext uri="{63B3BB69-23CF-44E3-9099-C40C66FF867C}">
                  <a14:compatExt spid="_x0000_s17463"/>
                </a:ext>
                <a:ext uri="{FF2B5EF4-FFF2-40B4-BE49-F238E27FC236}">
                  <a16:creationId xmlns:a16="http://schemas.microsoft.com/office/drawing/2014/main" id="{00000000-0008-0000-02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54</xdr:row>
          <xdr:rowOff>28575</xdr:rowOff>
        </xdr:from>
        <xdr:to>
          <xdr:col>13</xdr:col>
          <xdr:colOff>657225</xdr:colOff>
          <xdr:row>54</xdr:row>
          <xdr:rowOff>295275</xdr:rowOff>
        </xdr:to>
        <xdr:sp macro="" textlink="">
          <xdr:nvSpPr>
            <xdr:cNvPr id="17464" name="Check Box 38" hidden="1">
              <a:extLst>
                <a:ext uri="{63B3BB69-23CF-44E3-9099-C40C66FF867C}">
                  <a14:compatExt spid="_x0000_s17464"/>
                </a:ext>
                <a:ext uri="{FF2B5EF4-FFF2-40B4-BE49-F238E27FC236}">
                  <a16:creationId xmlns:a16="http://schemas.microsoft.com/office/drawing/2014/main" id="{00000000-0008-0000-02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41</xdr:row>
          <xdr:rowOff>28575</xdr:rowOff>
        </xdr:from>
        <xdr:to>
          <xdr:col>13</xdr:col>
          <xdr:colOff>657225</xdr:colOff>
          <xdr:row>41</xdr:row>
          <xdr:rowOff>276225</xdr:rowOff>
        </xdr:to>
        <xdr:sp macro="" textlink="">
          <xdr:nvSpPr>
            <xdr:cNvPr id="17465" name="Check Box 39" hidden="1">
              <a:extLst>
                <a:ext uri="{63B3BB69-23CF-44E3-9099-C40C66FF867C}">
                  <a14:compatExt spid="_x0000_s17465"/>
                </a:ext>
                <a:ext uri="{FF2B5EF4-FFF2-40B4-BE49-F238E27FC236}">
                  <a16:creationId xmlns:a16="http://schemas.microsoft.com/office/drawing/2014/main" id="{00000000-0008-0000-02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42</xdr:row>
          <xdr:rowOff>28575</xdr:rowOff>
        </xdr:from>
        <xdr:to>
          <xdr:col>13</xdr:col>
          <xdr:colOff>657225</xdr:colOff>
          <xdr:row>42</xdr:row>
          <xdr:rowOff>276225</xdr:rowOff>
        </xdr:to>
        <xdr:sp macro="" textlink="">
          <xdr:nvSpPr>
            <xdr:cNvPr id="17466" name="Check Box 40" hidden="1">
              <a:extLst>
                <a:ext uri="{63B3BB69-23CF-44E3-9099-C40C66FF867C}">
                  <a14:compatExt spid="_x0000_s17466"/>
                </a:ext>
                <a:ext uri="{FF2B5EF4-FFF2-40B4-BE49-F238E27FC236}">
                  <a16:creationId xmlns:a16="http://schemas.microsoft.com/office/drawing/2014/main" id="{00000000-0008-0000-02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42</xdr:row>
          <xdr:rowOff>28575</xdr:rowOff>
        </xdr:from>
        <xdr:to>
          <xdr:col>13</xdr:col>
          <xdr:colOff>657225</xdr:colOff>
          <xdr:row>42</xdr:row>
          <xdr:rowOff>276225</xdr:rowOff>
        </xdr:to>
        <xdr:sp macro="" textlink="">
          <xdr:nvSpPr>
            <xdr:cNvPr id="17467" name="Check Box 41" hidden="1">
              <a:extLst>
                <a:ext uri="{63B3BB69-23CF-44E3-9099-C40C66FF867C}">
                  <a14:compatExt spid="_x0000_s17467"/>
                </a:ext>
                <a:ext uri="{FF2B5EF4-FFF2-40B4-BE49-F238E27FC236}">
                  <a16:creationId xmlns:a16="http://schemas.microsoft.com/office/drawing/2014/main" id="{00000000-0008-0000-02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7468" name="Check Box 42" hidden="1">
              <a:extLst>
                <a:ext uri="{63B3BB69-23CF-44E3-9099-C40C66FF867C}">
                  <a14:compatExt spid="_x0000_s17468"/>
                </a:ext>
                <a:ext uri="{FF2B5EF4-FFF2-40B4-BE49-F238E27FC236}">
                  <a16:creationId xmlns:a16="http://schemas.microsoft.com/office/drawing/2014/main" id="{00000000-0008-0000-02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7469" name="Check Box 43" hidden="1">
              <a:extLst>
                <a:ext uri="{63B3BB69-23CF-44E3-9099-C40C66FF867C}">
                  <a14:compatExt spid="_x0000_s17469"/>
                </a:ext>
                <a:ext uri="{FF2B5EF4-FFF2-40B4-BE49-F238E27FC236}">
                  <a16:creationId xmlns:a16="http://schemas.microsoft.com/office/drawing/2014/main" id="{00000000-0008-0000-02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8709" name="Check Box 44" hidden="1">
              <a:extLst>
                <a:ext uri="{63B3BB69-23CF-44E3-9099-C40C66FF867C}">
                  <a14:compatExt spid="_x0000_s17470"/>
                </a:ext>
                <a:ext uri="{FF2B5EF4-FFF2-40B4-BE49-F238E27FC236}">
                  <a16:creationId xmlns:a16="http://schemas.microsoft.com/office/drawing/2014/main" id="{00000000-0008-0000-0200-00001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44</xdr:row>
          <xdr:rowOff>28575</xdr:rowOff>
        </xdr:from>
        <xdr:to>
          <xdr:col>13</xdr:col>
          <xdr:colOff>657225</xdr:colOff>
          <xdr:row>44</xdr:row>
          <xdr:rowOff>276225</xdr:rowOff>
        </xdr:to>
        <xdr:sp macro="" textlink="">
          <xdr:nvSpPr>
            <xdr:cNvPr id="17471" name="Check Box 45" hidden="1">
              <a:extLst>
                <a:ext uri="{63B3BB69-23CF-44E3-9099-C40C66FF867C}">
                  <a14:compatExt spid="_x0000_s17471"/>
                </a:ext>
                <a:ext uri="{FF2B5EF4-FFF2-40B4-BE49-F238E27FC236}">
                  <a16:creationId xmlns:a16="http://schemas.microsoft.com/office/drawing/2014/main" id="{00000000-0008-0000-02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44</xdr:row>
          <xdr:rowOff>28575</xdr:rowOff>
        </xdr:from>
        <xdr:to>
          <xdr:col>13</xdr:col>
          <xdr:colOff>657225</xdr:colOff>
          <xdr:row>44</xdr:row>
          <xdr:rowOff>276225</xdr:rowOff>
        </xdr:to>
        <xdr:sp macro="" textlink="">
          <xdr:nvSpPr>
            <xdr:cNvPr id="18710" name="Check Box 46" hidden="1">
              <a:extLst>
                <a:ext uri="{63B3BB69-23CF-44E3-9099-C40C66FF867C}">
                  <a14:compatExt spid="_x0000_s17472"/>
                </a:ext>
                <a:ext uri="{FF2B5EF4-FFF2-40B4-BE49-F238E27FC236}">
                  <a16:creationId xmlns:a16="http://schemas.microsoft.com/office/drawing/2014/main" id="{00000000-0008-0000-0200-00001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44</xdr:row>
          <xdr:rowOff>28575</xdr:rowOff>
        </xdr:from>
        <xdr:to>
          <xdr:col>13</xdr:col>
          <xdr:colOff>657225</xdr:colOff>
          <xdr:row>44</xdr:row>
          <xdr:rowOff>276225</xdr:rowOff>
        </xdr:to>
        <xdr:sp macro="" textlink="">
          <xdr:nvSpPr>
            <xdr:cNvPr id="17473" name="Check Box 47" hidden="1">
              <a:extLst>
                <a:ext uri="{63B3BB69-23CF-44E3-9099-C40C66FF867C}">
                  <a14:compatExt spid="_x0000_s17473"/>
                </a:ext>
                <a:ext uri="{FF2B5EF4-FFF2-40B4-BE49-F238E27FC236}">
                  <a16:creationId xmlns:a16="http://schemas.microsoft.com/office/drawing/2014/main" id="{00000000-0008-0000-02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44</xdr:row>
          <xdr:rowOff>28575</xdr:rowOff>
        </xdr:from>
        <xdr:to>
          <xdr:col>13</xdr:col>
          <xdr:colOff>657225</xdr:colOff>
          <xdr:row>44</xdr:row>
          <xdr:rowOff>276225</xdr:rowOff>
        </xdr:to>
        <xdr:sp macro="" textlink="">
          <xdr:nvSpPr>
            <xdr:cNvPr id="17474" name="Check Box 48" hidden="1">
              <a:extLst>
                <a:ext uri="{63B3BB69-23CF-44E3-9099-C40C66FF867C}">
                  <a14:compatExt spid="_x0000_s17474"/>
                </a:ext>
                <a:ext uri="{FF2B5EF4-FFF2-40B4-BE49-F238E27FC236}">
                  <a16:creationId xmlns:a16="http://schemas.microsoft.com/office/drawing/2014/main" id="{00000000-0008-0000-02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40</xdr:row>
          <xdr:rowOff>28575</xdr:rowOff>
        </xdr:from>
        <xdr:to>
          <xdr:col>14</xdr:col>
          <xdr:colOff>742950</xdr:colOff>
          <xdr:row>40</xdr:row>
          <xdr:rowOff>276225</xdr:rowOff>
        </xdr:to>
        <xdr:sp macro="" textlink="">
          <xdr:nvSpPr>
            <xdr:cNvPr id="17475" name="Check Box 49" hidden="1">
              <a:extLst>
                <a:ext uri="{63B3BB69-23CF-44E3-9099-C40C66FF867C}">
                  <a14:compatExt spid="_x0000_s17475"/>
                </a:ext>
                <a:ext uri="{FF2B5EF4-FFF2-40B4-BE49-F238E27FC236}">
                  <a16:creationId xmlns:a16="http://schemas.microsoft.com/office/drawing/2014/main" id="{00000000-0008-0000-02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41</xdr:row>
          <xdr:rowOff>28575</xdr:rowOff>
        </xdr:from>
        <xdr:to>
          <xdr:col>14</xdr:col>
          <xdr:colOff>742950</xdr:colOff>
          <xdr:row>41</xdr:row>
          <xdr:rowOff>276225</xdr:rowOff>
        </xdr:to>
        <xdr:sp macro="" textlink="">
          <xdr:nvSpPr>
            <xdr:cNvPr id="17476" name="Check Box 50" hidden="1">
              <a:extLst>
                <a:ext uri="{63B3BB69-23CF-44E3-9099-C40C66FF867C}">
                  <a14:compatExt spid="_x0000_s17476"/>
                </a:ext>
                <a:ext uri="{FF2B5EF4-FFF2-40B4-BE49-F238E27FC236}">
                  <a16:creationId xmlns:a16="http://schemas.microsoft.com/office/drawing/2014/main" id="{00000000-0008-0000-02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42</xdr:row>
          <xdr:rowOff>28575</xdr:rowOff>
        </xdr:from>
        <xdr:to>
          <xdr:col>14</xdr:col>
          <xdr:colOff>742950</xdr:colOff>
          <xdr:row>42</xdr:row>
          <xdr:rowOff>276225</xdr:rowOff>
        </xdr:to>
        <xdr:sp macro="" textlink="">
          <xdr:nvSpPr>
            <xdr:cNvPr id="17477" name="Check Box 51" hidden="1">
              <a:extLst>
                <a:ext uri="{63B3BB69-23CF-44E3-9099-C40C66FF867C}">
                  <a14:compatExt spid="_x0000_s17477"/>
                </a:ext>
                <a:ext uri="{FF2B5EF4-FFF2-40B4-BE49-F238E27FC236}">
                  <a16:creationId xmlns:a16="http://schemas.microsoft.com/office/drawing/2014/main" id="{00000000-0008-0000-02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7478" name="Check Box 52" hidden="1">
              <a:extLst>
                <a:ext uri="{63B3BB69-23CF-44E3-9099-C40C66FF867C}">
                  <a14:compatExt spid="_x0000_s17478"/>
                </a:ext>
                <a:ext uri="{FF2B5EF4-FFF2-40B4-BE49-F238E27FC236}">
                  <a16:creationId xmlns:a16="http://schemas.microsoft.com/office/drawing/2014/main" id="{00000000-0008-0000-02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44</xdr:row>
          <xdr:rowOff>28575</xdr:rowOff>
        </xdr:from>
        <xdr:to>
          <xdr:col>14</xdr:col>
          <xdr:colOff>742950</xdr:colOff>
          <xdr:row>44</xdr:row>
          <xdr:rowOff>276225</xdr:rowOff>
        </xdr:to>
        <xdr:sp macro="" textlink="">
          <xdr:nvSpPr>
            <xdr:cNvPr id="17479" name="Check Box 53" hidden="1">
              <a:extLst>
                <a:ext uri="{63B3BB69-23CF-44E3-9099-C40C66FF867C}">
                  <a14:compatExt spid="_x0000_s17479"/>
                </a:ext>
                <a:ext uri="{FF2B5EF4-FFF2-40B4-BE49-F238E27FC236}">
                  <a16:creationId xmlns:a16="http://schemas.microsoft.com/office/drawing/2014/main" id="{00000000-0008-0000-02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45</xdr:row>
          <xdr:rowOff>28575</xdr:rowOff>
        </xdr:from>
        <xdr:to>
          <xdr:col>14</xdr:col>
          <xdr:colOff>742950</xdr:colOff>
          <xdr:row>45</xdr:row>
          <xdr:rowOff>295275</xdr:rowOff>
        </xdr:to>
        <xdr:sp macro="" textlink="">
          <xdr:nvSpPr>
            <xdr:cNvPr id="17480" name="Check Box 54" hidden="1">
              <a:extLst>
                <a:ext uri="{63B3BB69-23CF-44E3-9099-C40C66FF867C}">
                  <a14:compatExt spid="_x0000_s17480"/>
                </a:ext>
                <a:ext uri="{FF2B5EF4-FFF2-40B4-BE49-F238E27FC236}">
                  <a16:creationId xmlns:a16="http://schemas.microsoft.com/office/drawing/2014/main" id="{00000000-0008-0000-02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46</xdr:row>
          <xdr:rowOff>28575</xdr:rowOff>
        </xdr:from>
        <xdr:to>
          <xdr:col>14</xdr:col>
          <xdr:colOff>742950</xdr:colOff>
          <xdr:row>46</xdr:row>
          <xdr:rowOff>276225</xdr:rowOff>
        </xdr:to>
        <xdr:sp macro="" textlink="">
          <xdr:nvSpPr>
            <xdr:cNvPr id="17481" name="Check Box 55" hidden="1">
              <a:extLst>
                <a:ext uri="{63B3BB69-23CF-44E3-9099-C40C66FF867C}">
                  <a14:compatExt spid="_x0000_s17481"/>
                </a:ext>
                <a:ext uri="{FF2B5EF4-FFF2-40B4-BE49-F238E27FC236}">
                  <a16:creationId xmlns:a16="http://schemas.microsoft.com/office/drawing/2014/main" id="{00000000-0008-0000-02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47</xdr:row>
          <xdr:rowOff>28575</xdr:rowOff>
        </xdr:from>
        <xdr:to>
          <xdr:col>14</xdr:col>
          <xdr:colOff>742950</xdr:colOff>
          <xdr:row>47</xdr:row>
          <xdr:rowOff>276225</xdr:rowOff>
        </xdr:to>
        <xdr:sp macro="" textlink="">
          <xdr:nvSpPr>
            <xdr:cNvPr id="17482" name="Check Box 56" hidden="1">
              <a:extLst>
                <a:ext uri="{63B3BB69-23CF-44E3-9099-C40C66FF867C}">
                  <a14:compatExt spid="_x0000_s17482"/>
                </a:ext>
                <a:ext uri="{FF2B5EF4-FFF2-40B4-BE49-F238E27FC236}">
                  <a16:creationId xmlns:a16="http://schemas.microsoft.com/office/drawing/2014/main" id="{00000000-0008-0000-02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48</xdr:row>
          <xdr:rowOff>28575</xdr:rowOff>
        </xdr:from>
        <xdr:to>
          <xdr:col>14</xdr:col>
          <xdr:colOff>742950</xdr:colOff>
          <xdr:row>48</xdr:row>
          <xdr:rowOff>276225</xdr:rowOff>
        </xdr:to>
        <xdr:sp macro="" textlink="">
          <xdr:nvSpPr>
            <xdr:cNvPr id="17483" name="Check Box 57" hidden="1">
              <a:extLst>
                <a:ext uri="{63B3BB69-23CF-44E3-9099-C40C66FF867C}">
                  <a14:compatExt spid="_x0000_s17483"/>
                </a:ext>
                <a:ext uri="{FF2B5EF4-FFF2-40B4-BE49-F238E27FC236}">
                  <a16:creationId xmlns:a16="http://schemas.microsoft.com/office/drawing/2014/main" id="{00000000-0008-0000-02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49</xdr:row>
          <xdr:rowOff>28575</xdr:rowOff>
        </xdr:from>
        <xdr:to>
          <xdr:col>14</xdr:col>
          <xdr:colOff>742950</xdr:colOff>
          <xdr:row>49</xdr:row>
          <xdr:rowOff>276225</xdr:rowOff>
        </xdr:to>
        <xdr:sp macro="" textlink="">
          <xdr:nvSpPr>
            <xdr:cNvPr id="17484" name="Check Box 58" hidden="1">
              <a:extLst>
                <a:ext uri="{63B3BB69-23CF-44E3-9099-C40C66FF867C}">
                  <a14:compatExt spid="_x0000_s17484"/>
                </a:ext>
                <a:ext uri="{FF2B5EF4-FFF2-40B4-BE49-F238E27FC236}">
                  <a16:creationId xmlns:a16="http://schemas.microsoft.com/office/drawing/2014/main" id="{00000000-0008-0000-02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50</xdr:row>
          <xdr:rowOff>28575</xdr:rowOff>
        </xdr:from>
        <xdr:to>
          <xdr:col>14</xdr:col>
          <xdr:colOff>742950</xdr:colOff>
          <xdr:row>50</xdr:row>
          <xdr:rowOff>276225</xdr:rowOff>
        </xdr:to>
        <xdr:sp macro="" textlink="">
          <xdr:nvSpPr>
            <xdr:cNvPr id="17485" name="Check Box 59" hidden="1">
              <a:extLst>
                <a:ext uri="{63B3BB69-23CF-44E3-9099-C40C66FF867C}">
                  <a14:compatExt spid="_x0000_s17485"/>
                </a:ext>
                <a:ext uri="{FF2B5EF4-FFF2-40B4-BE49-F238E27FC236}">
                  <a16:creationId xmlns:a16="http://schemas.microsoft.com/office/drawing/2014/main" id="{00000000-0008-0000-02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51</xdr:row>
          <xdr:rowOff>28575</xdr:rowOff>
        </xdr:from>
        <xdr:to>
          <xdr:col>14</xdr:col>
          <xdr:colOff>742950</xdr:colOff>
          <xdr:row>51</xdr:row>
          <xdr:rowOff>276225</xdr:rowOff>
        </xdr:to>
        <xdr:sp macro="" textlink="">
          <xdr:nvSpPr>
            <xdr:cNvPr id="17486" name="Check Box 60" hidden="1">
              <a:extLst>
                <a:ext uri="{63B3BB69-23CF-44E3-9099-C40C66FF867C}">
                  <a14:compatExt spid="_x0000_s17486"/>
                </a:ext>
                <a:ext uri="{FF2B5EF4-FFF2-40B4-BE49-F238E27FC236}">
                  <a16:creationId xmlns:a16="http://schemas.microsoft.com/office/drawing/2014/main" id="{00000000-0008-0000-02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52</xdr:row>
          <xdr:rowOff>28575</xdr:rowOff>
        </xdr:from>
        <xdr:to>
          <xdr:col>14</xdr:col>
          <xdr:colOff>742950</xdr:colOff>
          <xdr:row>52</xdr:row>
          <xdr:rowOff>276225</xdr:rowOff>
        </xdr:to>
        <xdr:sp macro="" textlink="">
          <xdr:nvSpPr>
            <xdr:cNvPr id="17487" name="Check Box 61" hidden="1">
              <a:extLst>
                <a:ext uri="{63B3BB69-23CF-44E3-9099-C40C66FF867C}">
                  <a14:compatExt spid="_x0000_s17487"/>
                </a:ext>
                <a:ext uri="{FF2B5EF4-FFF2-40B4-BE49-F238E27FC236}">
                  <a16:creationId xmlns:a16="http://schemas.microsoft.com/office/drawing/2014/main" id="{00000000-0008-0000-02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53</xdr:row>
          <xdr:rowOff>28575</xdr:rowOff>
        </xdr:from>
        <xdr:to>
          <xdr:col>14</xdr:col>
          <xdr:colOff>742950</xdr:colOff>
          <xdr:row>53</xdr:row>
          <xdr:rowOff>276225</xdr:rowOff>
        </xdr:to>
        <xdr:sp macro="" textlink="">
          <xdr:nvSpPr>
            <xdr:cNvPr id="17488" name="Check Box 62" hidden="1">
              <a:extLst>
                <a:ext uri="{63B3BB69-23CF-44E3-9099-C40C66FF867C}">
                  <a14:compatExt spid="_x0000_s17488"/>
                </a:ext>
                <a:ext uri="{FF2B5EF4-FFF2-40B4-BE49-F238E27FC236}">
                  <a16:creationId xmlns:a16="http://schemas.microsoft.com/office/drawing/2014/main" id="{00000000-0008-0000-02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54</xdr:row>
          <xdr:rowOff>28575</xdr:rowOff>
        </xdr:from>
        <xdr:to>
          <xdr:col>14</xdr:col>
          <xdr:colOff>742950</xdr:colOff>
          <xdr:row>54</xdr:row>
          <xdr:rowOff>295275</xdr:rowOff>
        </xdr:to>
        <xdr:sp macro="" textlink="">
          <xdr:nvSpPr>
            <xdr:cNvPr id="17489" name="Check Box 63" hidden="1">
              <a:extLst>
                <a:ext uri="{63B3BB69-23CF-44E3-9099-C40C66FF867C}">
                  <a14:compatExt spid="_x0000_s17489"/>
                </a:ext>
                <a:ext uri="{FF2B5EF4-FFF2-40B4-BE49-F238E27FC236}">
                  <a16:creationId xmlns:a16="http://schemas.microsoft.com/office/drawing/2014/main" id="{00000000-0008-0000-02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41</xdr:row>
          <xdr:rowOff>28575</xdr:rowOff>
        </xdr:from>
        <xdr:to>
          <xdr:col>14</xdr:col>
          <xdr:colOff>742950</xdr:colOff>
          <xdr:row>41</xdr:row>
          <xdr:rowOff>276225</xdr:rowOff>
        </xdr:to>
        <xdr:sp macro="" textlink="">
          <xdr:nvSpPr>
            <xdr:cNvPr id="17490" name="Check Box 64" hidden="1">
              <a:extLst>
                <a:ext uri="{63B3BB69-23CF-44E3-9099-C40C66FF867C}">
                  <a14:compatExt spid="_x0000_s17490"/>
                </a:ext>
                <a:ext uri="{FF2B5EF4-FFF2-40B4-BE49-F238E27FC236}">
                  <a16:creationId xmlns:a16="http://schemas.microsoft.com/office/drawing/2014/main" id="{00000000-0008-0000-02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42</xdr:row>
          <xdr:rowOff>28575</xdr:rowOff>
        </xdr:from>
        <xdr:to>
          <xdr:col>14</xdr:col>
          <xdr:colOff>742950</xdr:colOff>
          <xdr:row>42</xdr:row>
          <xdr:rowOff>276225</xdr:rowOff>
        </xdr:to>
        <xdr:sp macro="" textlink="">
          <xdr:nvSpPr>
            <xdr:cNvPr id="17491" name="Check Box 65" hidden="1">
              <a:extLst>
                <a:ext uri="{63B3BB69-23CF-44E3-9099-C40C66FF867C}">
                  <a14:compatExt spid="_x0000_s17491"/>
                </a:ext>
                <a:ext uri="{FF2B5EF4-FFF2-40B4-BE49-F238E27FC236}">
                  <a16:creationId xmlns:a16="http://schemas.microsoft.com/office/drawing/2014/main" id="{00000000-0008-0000-02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42</xdr:row>
          <xdr:rowOff>28575</xdr:rowOff>
        </xdr:from>
        <xdr:to>
          <xdr:col>14</xdr:col>
          <xdr:colOff>742950</xdr:colOff>
          <xdr:row>42</xdr:row>
          <xdr:rowOff>276225</xdr:rowOff>
        </xdr:to>
        <xdr:sp macro="" textlink="">
          <xdr:nvSpPr>
            <xdr:cNvPr id="17492" name="Check Box 66" hidden="1">
              <a:extLst>
                <a:ext uri="{63B3BB69-23CF-44E3-9099-C40C66FF867C}">
                  <a14:compatExt spid="_x0000_s17492"/>
                </a:ext>
                <a:ext uri="{FF2B5EF4-FFF2-40B4-BE49-F238E27FC236}">
                  <a16:creationId xmlns:a16="http://schemas.microsoft.com/office/drawing/2014/main" id="{00000000-0008-0000-02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7493" name="Check Box 67" hidden="1">
              <a:extLst>
                <a:ext uri="{63B3BB69-23CF-44E3-9099-C40C66FF867C}">
                  <a14:compatExt spid="_x0000_s17493"/>
                </a:ext>
                <a:ext uri="{FF2B5EF4-FFF2-40B4-BE49-F238E27FC236}">
                  <a16:creationId xmlns:a16="http://schemas.microsoft.com/office/drawing/2014/main" id="{00000000-0008-0000-02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7494" name="Check Box 68" hidden="1">
              <a:extLst>
                <a:ext uri="{63B3BB69-23CF-44E3-9099-C40C66FF867C}">
                  <a14:compatExt spid="_x0000_s17494"/>
                </a:ext>
                <a:ext uri="{FF2B5EF4-FFF2-40B4-BE49-F238E27FC236}">
                  <a16:creationId xmlns:a16="http://schemas.microsoft.com/office/drawing/2014/main" id="{00000000-0008-0000-02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7495" name="Check Box 69" hidden="1">
              <a:extLst>
                <a:ext uri="{63B3BB69-23CF-44E3-9099-C40C66FF867C}">
                  <a14:compatExt spid="_x0000_s17495"/>
                </a:ext>
                <a:ext uri="{FF2B5EF4-FFF2-40B4-BE49-F238E27FC236}">
                  <a16:creationId xmlns:a16="http://schemas.microsoft.com/office/drawing/2014/main" id="{00000000-0008-0000-02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44</xdr:row>
          <xdr:rowOff>28575</xdr:rowOff>
        </xdr:from>
        <xdr:to>
          <xdr:col>14</xdr:col>
          <xdr:colOff>742950</xdr:colOff>
          <xdr:row>44</xdr:row>
          <xdr:rowOff>276225</xdr:rowOff>
        </xdr:to>
        <xdr:sp macro="" textlink="">
          <xdr:nvSpPr>
            <xdr:cNvPr id="17496" name="Check Box 70" hidden="1">
              <a:extLst>
                <a:ext uri="{63B3BB69-23CF-44E3-9099-C40C66FF867C}">
                  <a14:compatExt spid="_x0000_s17496"/>
                </a:ext>
                <a:ext uri="{FF2B5EF4-FFF2-40B4-BE49-F238E27FC236}">
                  <a16:creationId xmlns:a16="http://schemas.microsoft.com/office/drawing/2014/main" id="{00000000-0008-0000-02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44</xdr:row>
          <xdr:rowOff>28575</xdr:rowOff>
        </xdr:from>
        <xdr:to>
          <xdr:col>14</xdr:col>
          <xdr:colOff>742950</xdr:colOff>
          <xdr:row>44</xdr:row>
          <xdr:rowOff>276225</xdr:rowOff>
        </xdr:to>
        <xdr:sp macro="" textlink="">
          <xdr:nvSpPr>
            <xdr:cNvPr id="17497" name="Check Box 71" hidden="1">
              <a:extLst>
                <a:ext uri="{63B3BB69-23CF-44E3-9099-C40C66FF867C}">
                  <a14:compatExt spid="_x0000_s17497"/>
                </a:ext>
                <a:ext uri="{FF2B5EF4-FFF2-40B4-BE49-F238E27FC236}">
                  <a16:creationId xmlns:a16="http://schemas.microsoft.com/office/drawing/2014/main" id="{00000000-0008-0000-02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44</xdr:row>
          <xdr:rowOff>28575</xdr:rowOff>
        </xdr:from>
        <xdr:to>
          <xdr:col>14</xdr:col>
          <xdr:colOff>742950</xdr:colOff>
          <xdr:row>44</xdr:row>
          <xdr:rowOff>276225</xdr:rowOff>
        </xdr:to>
        <xdr:sp macro="" textlink="">
          <xdr:nvSpPr>
            <xdr:cNvPr id="17498" name="Check Box 72" hidden="1">
              <a:extLst>
                <a:ext uri="{63B3BB69-23CF-44E3-9099-C40C66FF867C}">
                  <a14:compatExt spid="_x0000_s17498"/>
                </a:ext>
                <a:ext uri="{FF2B5EF4-FFF2-40B4-BE49-F238E27FC236}">
                  <a16:creationId xmlns:a16="http://schemas.microsoft.com/office/drawing/2014/main" id="{00000000-0008-0000-02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44</xdr:row>
          <xdr:rowOff>28575</xdr:rowOff>
        </xdr:from>
        <xdr:to>
          <xdr:col>14</xdr:col>
          <xdr:colOff>742950</xdr:colOff>
          <xdr:row>44</xdr:row>
          <xdr:rowOff>276225</xdr:rowOff>
        </xdr:to>
        <xdr:sp macro="" textlink="">
          <xdr:nvSpPr>
            <xdr:cNvPr id="17499" name="Check Box 73" hidden="1">
              <a:extLst>
                <a:ext uri="{63B3BB69-23CF-44E3-9099-C40C66FF867C}">
                  <a14:compatExt spid="_x0000_s17499"/>
                </a:ext>
                <a:ext uri="{FF2B5EF4-FFF2-40B4-BE49-F238E27FC236}">
                  <a16:creationId xmlns:a16="http://schemas.microsoft.com/office/drawing/2014/main" id="{00000000-0008-0000-02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12</xdr:col>
      <xdr:colOff>352425</xdr:colOff>
      <xdr:row>48</xdr:row>
      <xdr:rowOff>1371600</xdr:rowOff>
    </xdr:from>
    <xdr:ext cx="381000" cy="228600"/>
    <xdr:sp macro="" textlink="">
      <xdr:nvSpPr>
        <xdr:cNvPr id="17512" name="Check Box 74" hidden="1">
          <a:extLst>
            <a:ext uri="{FF2B5EF4-FFF2-40B4-BE49-F238E27FC236}">
              <a16:creationId xmlns:a16="http://schemas.microsoft.com/office/drawing/2014/main" id="{5D8BC6A4-3BFD-4879-99A3-600436C32D8A}"/>
            </a:ext>
          </a:extLst>
        </xdr:cNvPr>
        <xdr:cNvSpPr/>
      </xdr:nvSpPr>
      <xdr:spPr bwMode="auto">
        <a:xfrm>
          <a:off x="192595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48</xdr:row>
      <xdr:rowOff>1371600</xdr:rowOff>
    </xdr:from>
    <xdr:ext cx="381000" cy="228600"/>
    <xdr:sp macro="" textlink="">
      <xdr:nvSpPr>
        <xdr:cNvPr id="17513" name="Check Box 75" hidden="1">
          <a:extLst>
            <a:ext uri="{FF2B5EF4-FFF2-40B4-BE49-F238E27FC236}">
              <a16:creationId xmlns:a16="http://schemas.microsoft.com/office/drawing/2014/main" id="{70E8A0F4-7E26-4B43-9090-6CEC2211E0C9}"/>
            </a:ext>
          </a:extLst>
        </xdr:cNvPr>
        <xdr:cNvSpPr/>
      </xdr:nvSpPr>
      <xdr:spPr bwMode="auto">
        <a:xfrm>
          <a:off x="192595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48</xdr:row>
      <xdr:rowOff>1371600</xdr:rowOff>
    </xdr:from>
    <xdr:ext cx="381000" cy="228600"/>
    <xdr:sp macro="" textlink="">
      <xdr:nvSpPr>
        <xdr:cNvPr id="17514" name="Check Box 76" hidden="1">
          <a:extLst>
            <a:ext uri="{FF2B5EF4-FFF2-40B4-BE49-F238E27FC236}">
              <a16:creationId xmlns:a16="http://schemas.microsoft.com/office/drawing/2014/main" id="{5139A4BE-9C7E-4E38-A2A2-6D6276A7DD09}"/>
            </a:ext>
          </a:extLst>
        </xdr:cNvPr>
        <xdr:cNvSpPr/>
      </xdr:nvSpPr>
      <xdr:spPr bwMode="auto">
        <a:xfrm>
          <a:off x="192595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48</xdr:row>
      <xdr:rowOff>1371600</xdr:rowOff>
    </xdr:from>
    <xdr:ext cx="381000" cy="228600"/>
    <xdr:sp macro="" textlink="">
      <xdr:nvSpPr>
        <xdr:cNvPr id="17515" name="Check Box 77" hidden="1">
          <a:extLst>
            <a:ext uri="{FF2B5EF4-FFF2-40B4-BE49-F238E27FC236}">
              <a16:creationId xmlns:a16="http://schemas.microsoft.com/office/drawing/2014/main" id="{54429233-DCEE-4803-825E-2B749CCD0DDE}"/>
            </a:ext>
          </a:extLst>
        </xdr:cNvPr>
        <xdr:cNvSpPr/>
      </xdr:nvSpPr>
      <xdr:spPr bwMode="auto">
        <a:xfrm>
          <a:off x="192595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48</xdr:row>
      <xdr:rowOff>1371600</xdr:rowOff>
    </xdr:from>
    <xdr:ext cx="381000" cy="228600"/>
    <xdr:sp macro="" textlink="">
      <xdr:nvSpPr>
        <xdr:cNvPr id="17516" name="Check Box 78" hidden="1">
          <a:extLst>
            <a:ext uri="{FF2B5EF4-FFF2-40B4-BE49-F238E27FC236}">
              <a16:creationId xmlns:a16="http://schemas.microsoft.com/office/drawing/2014/main" id="{3AC7B304-1067-4AC5-A1E6-E1AFE5350EA9}"/>
            </a:ext>
          </a:extLst>
        </xdr:cNvPr>
        <xdr:cNvSpPr/>
      </xdr:nvSpPr>
      <xdr:spPr bwMode="auto">
        <a:xfrm>
          <a:off x="192595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48</xdr:row>
      <xdr:rowOff>1371600</xdr:rowOff>
    </xdr:from>
    <xdr:ext cx="381000" cy="228600"/>
    <xdr:sp macro="" textlink="">
      <xdr:nvSpPr>
        <xdr:cNvPr id="17517" name="Check Box 79" hidden="1">
          <a:extLst>
            <a:ext uri="{FF2B5EF4-FFF2-40B4-BE49-F238E27FC236}">
              <a16:creationId xmlns:a16="http://schemas.microsoft.com/office/drawing/2014/main" id="{EB5C7ED1-F57F-480F-BA56-E3EA2368260E}"/>
            </a:ext>
          </a:extLst>
        </xdr:cNvPr>
        <xdr:cNvSpPr/>
      </xdr:nvSpPr>
      <xdr:spPr bwMode="auto">
        <a:xfrm>
          <a:off x="192595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62</xdr:row>
          <xdr:rowOff>28575</xdr:rowOff>
        </xdr:from>
        <xdr:to>
          <xdr:col>11</xdr:col>
          <xdr:colOff>581025</xdr:colOff>
          <xdr:row>62</xdr:row>
          <xdr:rowOff>276225</xdr:rowOff>
        </xdr:to>
        <xdr:sp macro="" textlink="">
          <xdr:nvSpPr>
            <xdr:cNvPr id="17500" name="Check Box 80" hidden="1">
              <a:extLst>
                <a:ext uri="{63B3BB69-23CF-44E3-9099-C40C66FF867C}">
                  <a14:compatExt spid="_x0000_s17500"/>
                </a:ext>
                <a:ext uri="{FF2B5EF4-FFF2-40B4-BE49-F238E27FC236}">
                  <a16:creationId xmlns:a16="http://schemas.microsoft.com/office/drawing/2014/main" id="{00000000-0008-0000-02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63</xdr:row>
          <xdr:rowOff>28575</xdr:rowOff>
        </xdr:from>
        <xdr:to>
          <xdr:col>11</xdr:col>
          <xdr:colOff>581025</xdr:colOff>
          <xdr:row>63</xdr:row>
          <xdr:rowOff>276225</xdr:rowOff>
        </xdr:to>
        <xdr:sp macro="" textlink="">
          <xdr:nvSpPr>
            <xdr:cNvPr id="17501" name="Check Box 81" hidden="1">
              <a:extLst>
                <a:ext uri="{63B3BB69-23CF-44E3-9099-C40C66FF867C}">
                  <a14:compatExt spid="_x0000_s17501"/>
                </a:ext>
                <a:ext uri="{FF2B5EF4-FFF2-40B4-BE49-F238E27FC236}">
                  <a16:creationId xmlns:a16="http://schemas.microsoft.com/office/drawing/2014/main" id="{00000000-0008-0000-02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64</xdr:row>
          <xdr:rowOff>28575</xdr:rowOff>
        </xdr:from>
        <xdr:to>
          <xdr:col>11</xdr:col>
          <xdr:colOff>581025</xdr:colOff>
          <xdr:row>64</xdr:row>
          <xdr:rowOff>276225</xdr:rowOff>
        </xdr:to>
        <xdr:sp macro="" textlink="">
          <xdr:nvSpPr>
            <xdr:cNvPr id="17502" name="Check Box 82" hidden="1">
              <a:extLst>
                <a:ext uri="{63B3BB69-23CF-44E3-9099-C40C66FF867C}">
                  <a14:compatExt spid="_x0000_s17502"/>
                </a:ext>
                <a:ext uri="{FF2B5EF4-FFF2-40B4-BE49-F238E27FC236}">
                  <a16:creationId xmlns:a16="http://schemas.microsoft.com/office/drawing/2014/main" id="{00000000-0008-0000-02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257175</xdr:rowOff>
        </xdr:to>
        <xdr:sp macro="" textlink="">
          <xdr:nvSpPr>
            <xdr:cNvPr id="17503" name="Check Box 83" hidden="1">
              <a:extLst>
                <a:ext uri="{63B3BB69-23CF-44E3-9099-C40C66FF867C}">
                  <a14:compatExt spid="_x0000_s17503"/>
                </a:ext>
                <a:ext uri="{FF2B5EF4-FFF2-40B4-BE49-F238E27FC236}">
                  <a16:creationId xmlns:a16="http://schemas.microsoft.com/office/drawing/2014/main" id="{00000000-0008-0000-0200-00005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66</xdr:row>
          <xdr:rowOff>28575</xdr:rowOff>
        </xdr:from>
        <xdr:to>
          <xdr:col>11</xdr:col>
          <xdr:colOff>581025</xdr:colOff>
          <xdr:row>66</xdr:row>
          <xdr:rowOff>276225</xdr:rowOff>
        </xdr:to>
        <xdr:sp macro="" textlink="">
          <xdr:nvSpPr>
            <xdr:cNvPr id="17504" name="Check Box 84" hidden="1">
              <a:extLst>
                <a:ext uri="{63B3BB69-23CF-44E3-9099-C40C66FF867C}">
                  <a14:compatExt spid="_x0000_s17504"/>
                </a:ext>
                <a:ext uri="{FF2B5EF4-FFF2-40B4-BE49-F238E27FC236}">
                  <a16:creationId xmlns:a16="http://schemas.microsoft.com/office/drawing/2014/main" id="{00000000-0008-0000-0200-00006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67</xdr:row>
          <xdr:rowOff>28575</xdr:rowOff>
        </xdr:from>
        <xdr:to>
          <xdr:col>11</xdr:col>
          <xdr:colOff>581025</xdr:colOff>
          <xdr:row>67</xdr:row>
          <xdr:rowOff>276225</xdr:rowOff>
        </xdr:to>
        <xdr:sp macro="" textlink="">
          <xdr:nvSpPr>
            <xdr:cNvPr id="17505" name="Check Box 85" hidden="1">
              <a:extLst>
                <a:ext uri="{63B3BB69-23CF-44E3-9099-C40C66FF867C}">
                  <a14:compatExt spid="_x0000_s17505"/>
                </a:ext>
                <a:ext uri="{FF2B5EF4-FFF2-40B4-BE49-F238E27FC236}">
                  <a16:creationId xmlns:a16="http://schemas.microsoft.com/office/drawing/2014/main" id="{00000000-0008-0000-0200-00006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68</xdr:row>
          <xdr:rowOff>28575</xdr:rowOff>
        </xdr:from>
        <xdr:to>
          <xdr:col>11</xdr:col>
          <xdr:colOff>581025</xdr:colOff>
          <xdr:row>68</xdr:row>
          <xdr:rowOff>276225</xdr:rowOff>
        </xdr:to>
        <xdr:sp macro="" textlink="">
          <xdr:nvSpPr>
            <xdr:cNvPr id="17506" name="Check Box 86" hidden="1">
              <a:extLst>
                <a:ext uri="{63B3BB69-23CF-44E3-9099-C40C66FF867C}">
                  <a14:compatExt spid="_x0000_s17506"/>
                </a:ext>
                <a:ext uri="{FF2B5EF4-FFF2-40B4-BE49-F238E27FC236}">
                  <a16:creationId xmlns:a16="http://schemas.microsoft.com/office/drawing/2014/main" id="{00000000-0008-0000-0200-00006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69</xdr:row>
          <xdr:rowOff>28575</xdr:rowOff>
        </xdr:from>
        <xdr:to>
          <xdr:col>11</xdr:col>
          <xdr:colOff>581025</xdr:colOff>
          <xdr:row>69</xdr:row>
          <xdr:rowOff>276225</xdr:rowOff>
        </xdr:to>
        <xdr:sp macro="" textlink="">
          <xdr:nvSpPr>
            <xdr:cNvPr id="17507" name="Check Box 87" hidden="1">
              <a:extLst>
                <a:ext uri="{63B3BB69-23CF-44E3-9099-C40C66FF867C}">
                  <a14:compatExt spid="_x0000_s17507"/>
                </a:ext>
                <a:ext uri="{FF2B5EF4-FFF2-40B4-BE49-F238E27FC236}">
                  <a16:creationId xmlns:a16="http://schemas.microsoft.com/office/drawing/2014/main" id="{00000000-0008-0000-0200-00006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70</xdr:row>
          <xdr:rowOff>28575</xdr:rowOff>
        </xdr:from>
        <xdr:to>
          <xdr:col>11</xdr:col>
          <xdr:colOff>581025</xdr:colOff>
          <xdr:row>70</xdr:row>
          <xdr:rowOff>276225</xdr:rowOff>
        </xdr:to>
        <xdr:sp macro="" textlink="">
          <xdr:nvSpPr>
            <xdr:cNvPr id="17508" name="Check Box 88" hidden="1">
              <a:extLst>
                <a:ext uri="{63B3BB69-23CF-44E3-9099-C40C66FF867C}">
                  <a14:compatExt spid="_x0000_s17508"/>
                </a:ext>
                <a:ext uri="{FF2B5EF4-FFF2-40B4-BE49-F238E27FC236}">
                  <a16:creationId xmlns:a16="http://schemas.microsoft.com/office/drawing/2014/main" id="{00000000-0008-0000-0200-00006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71</xdr:row>
          <xdr:rowOff>28575</xdr:rowOff>
        </xdr:from>
        <xdr:to>
          <xdr:col>11</xdr:col>
          <xdr:colOff>581025</xdr:colOff>
          <xdr:row>71</xdr:row>
          <xdr:rowOff>276225</xdr:rowOff>
        </xdr:to>
        <xdr:sp macro="" textlink="">
          <xdr:nvSpPr>
            <xdr:cNvPr id="17509" name="Check Box 89" hidden="1">
              <a:extLst>
                <a:ext uri="{63B3BB69-23CF-44E3-9099-C40C66FF867C}">
                  <a14:compatExt spid="_x0000_s17509"/>
                </a:ext>
                <a:ext uri="{FF2B5EF4-FFF2-40B4-BE49-F238E27FC236}">
                  <a16:creationId xmlns:a16="http://schemas.microsoft.com/office/drawing/2014/main" id="{00000000-0008-0000-0200-00006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72</xdr:row>
          <xdr:rowOff>28575</xdr:rowOff>
        </xdr:from>
        <xdr:to>
          <xdr:col>11</xdr:col>
          <xdr:colOff>581025</xdr:colOff>
          <xdr:row>72</xdr:row>
          <xdr:rowOff>276225</xdr:rowOff>
        </xdr:to>
        <xdr:sp macro="" textlink="">
          <xdr:nvSpPr>
            <xdr:cNvPr id="17510" name="Check Box 90" hidden="1">
              <a:extLst>
                <a:ext uri="{63B3BB69-23CF-44E3-9099-C40C66FF867C}">
                  <a14:compatExt spid="_x0000_s17510"/>
                </a:ext>
                <a:ext uri="{FF2B5EF4-FFF2-40B4-BE49-F238E27FC236}">
                  <a16:creationId xmlns:a16="http://schemas.microsoft.com/office/drawing/2014/main" id="{00000000-0008-0000-0200-00006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73</xdr:row>
          <xdr:rowOff>28575</xdr:rowOff>
        </xdr:from>
        <xdr:to>
          <xdr:col>11</xdr:col>
          <xdr:colOff>581025</xdr:colOff>
          <xdr:row>73</xdr:row>
          <xdr:rowOff>266700</xdr:rowOff>
        </xdr:to>
        <xdr:sp macro="" textlink="">
          <xdr:nvSpPr>
            <xdr:cNvPr id="17511" name="Check Box 91" hidden="1">
              <a:extLst>
                <a:ext uri="{63B3BB69-23CF-44E3-9099-C40C66FF867C}">
                  <a14:compatExt spid="_x0000_s17511"/>
                </a:ext>
                <a:ext uri="{FF2B5EF4-FFF2-40B4-BE49-F238E27FC236}">
                  <a16:creationId xmlns:a16="http://schemas.microsoft.com/office/drawing/2014/main" id="{00000000-0008-0000-0200-00006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74</xdr:row>
          <xdr:rowOff>28575</xdr:rowOff>
        </xdr:from>
        <xdr:to>
          <xdr:col>11</xdr:col>
          <xdr:colOff>581025</xdr:colOff>
          <xdr:row>74</xdr:row>
          <xdr:rowOff>266700</xdr:rowOff>
        </xdr:to>
        <xdr:sp macro="" textlink="">
          <xdr:nvSpPr>
            <xdr:cNvPr id="18711" name="Check Box 92" hidden="1">
              <a:extLst>
                <a:ext uri="{63B3BB69-23CF-44E3-9099-C40C66FF867C}">
                  <a14:compatExt spid="_x0000_s17512"/>
                </a:ext>
                <a:ext uri="{FF2B5EF4-FFF2-40B4-BE49-F238E27FC236}">
                  <a16:creationId xmlns:a16="http://schemas.microsoft.com/office/drawing/2014/main" id="{00000000-0008-0000-0200-00001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75</xdr:row>
          <xdr:rowOff>28575</xdr:rowOff>
        </xdr:from>
        <xdr:to>
          <xdr:col>11</xdr:col>
          <xdr:colOff>581025</xdr:colOff>
          <xdr:row>75</xdr:row>
          <xdr:rowOff>276225</xdr:rowOff>
        </xdr:to>
        <xdr:sp macro="" textlink="">
          <xdr:nvSpPr>
            <xdr:cNvPr id="18712" name="Check Box 93" hidden="1">
              <a:extLst>
                <a:ext uri="{63B3BB69-23CF-44E3-9099-C40C66FF867C}">
                  <a14:compatExt spid="_x0000_s17513"/>
                </a:ext>
                <a:ext uri="{FF2B5EF4-FFF2-40B4-BE49-F238E27FC236}">
                  <a16:creationId xmlns:a16="http://schemas.microsoft.com/office/drawing/2014/main" id="{00000000-0008-0000-0200-00001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76</xdr:row>
          <xdr:rowOff>28575</xdr:rowOff>
        </xdr:from>
        <xdr:to>
          <xdr:col>11</xdr:col>
          <xdr:colOff>581025</xdr:colOff>
          <xdr:row>76</xdr:row>
          <xdr:rowOff>295275</xdr:rowOff>
        </xdr:to>
        <xdr:sp macro="" textlink="">
          <xdr:nvSpPr>
            <xdr:cNvPr id="18713" name="Check Box 94" hidden="1">
              <a:extLst>
                <a:ext uri="{63B3BB69-23CF-44E3-9099-C40C66FF867C}">
                  <a14:compatExt spid="_x0000_s17514"/>
                </a:ext>
                <a:ext uri="{FF2B5EF4-FFF2-40B4-BE49-F238E27FC236}">
                  <a16:creationId xmlns:a16="http://schemas.microsoft.com/office/drawing/2014/main" id="{00000000-0008-0000-0200-00001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63</xdr:row>
          <xdr:rowOff>28575</xdr:rowOff>
        </xdr:from>
        <xdr:to>
          <xdr:col>11</xdr:col>
          <xdr:colOff>581025</xdr:colOff>
          <xdr:row>63</xdr:row>
          <xdr:rowOff>276225</xdr:rowOff>
        </xdr:to>
        <xdr:sp macro="" textlink="">
          <xdr:nvSpPr>
            <xdr:cNvPr id="18714" name="Check Box 95" hidden="1">
              <a:extLst>
                <a:ext uri="{63B3BB69-23CF-44E3-9099-C40C66FF867C}">
                  <a14:compatExt spid="_x0000_s17515"/>
                </a:ext>
                <a:ext uri="{FF2B5EF4-FFF2-40B4-BE49-F238E27FC236}">
                  <a16:creationId xmlns:a16="http://schemas.microsoft.com/office/drawing/2014/main" id="{00000000-0008-0000-0200-00001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64</xdr:row>
          <xdr:rowOff>28575</xdr:rowOff>
        </xdr:from>
        <xdr:to>
          <xdr:col>11</xdr:col>
          <xdr:colOff>581025</xdr:colOff>
          <xdr:row>64</xdr:row>
          <xdr:rowOff>276225</xdr:rowOff>
        </xdr:to>
        <xdr:sp macro="" textlink="">
          <xdr:nvSpPr>
            <xdr:cNvPr id="18715" name="Check Box 96" hidden="1">
              <a:extLst>
                <a:ext uri="{63B3BB69-23CF-44E3-9099-C40C66FF867C}">
                  <a14:compatExt spid="_x0000_s17516"/>
                </a:ext>
                <a:ext uri="{FF2B5EF4-FFF2-40B4-BE49-F238E27FC236}">
                  <a16:creationId xmlns:a16="http://schemas.microsoft.com/office/drawing/2014/main" id="{00000000-0008-0000-0200-00001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64</xdr:row>
          <xdr:rowOff>28575</xdr:rowOff>
        </xdr:from>
        <xdr:to>
          <xdr:col>11</xdr:col>
          <xdr:colOff>581025</xdr:colOff>
          <xdr:row>64</xdr:row>
          <xdr:rowOff>276225</xdr:rowOff>
        </xdr:to>
        <xdr:sp macro="" textlink="">
          <xdr:nvSpPr>
            <xdr:cNvPr id="18716" name="Check Box 97" hidden="1">
              <a:extLst>
                <a:ext uri="{63B3BB69-23CF-44E3-9099-C40C66FF867C}">
                  <a14:compatExt spid="_x0000_s17517"/>
                </a:ext>
                <a:ext uri="{FF2B5EF4-FFF2-40B4-BE49-F238E27FC236}">
                  <a16:creationId xmlns:a16="http://schemas.microsoft.com/office/drawing/2014/main" id="{00000000-0008-0000-0200-00001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257175</xdr:rowOff>
        </xdr:to>
        <xdr:sp macro="" textlink="">
          <xdr:nvSpPr>
            <xdr:cNvPr id="17518" name="Check Box 98" hidden="1">
              <a:extLst>
                <a:ext uri="{63B3BB69-23CF-44E3-9099-C40C66FF867C}">
                  <a14:compatExt spid="_x0000_s17518"/>
                </a:ext>
                <a:ext uri="{FF2B5EF4-FFF2-40B4-BE49-F238E27FC236}">
                  <a16:creationId xmlns:a16="http://schemas.microsoft.com/office/drawing/2014/main" id="{00000000-0008-0000-0200-00006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257175</xdr:rowOff>
        </xdr:to>
        <xdr:sp macro="" textlink="">
          <xdr:nvSpPr>
            <xdr:cNvPr id="17519" name="Check Box 99" hidden="1">
              <a:extLst>
                <a:ext uri="{63B3BB69-23CF-44E3-9099-C40C66FF867C}">
                  <a14:compatExt spid="_x0000_s17519"/>
                </a:ext>
                <a:ext uri="{FF2B5EF4-FFF2-40B4-BE49-F238E27FC236}">
                  <a16:creationId xmlns:a16="http://schemas.microsoft.com/office/drawing/2014/main" id="{00000000-0008-0000-0200-00006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257175</xdr:rowOff>
        </xdr:to>
        <xdr:sp macro="" textlink="">
          <xdr:nvSpPr>
            <xdr:cNvPr id="17520" name="Check Box 100" hidden="1">
              <a:extLst>
                <a:ext uri="{63B3BB69-23CF-44E3-9099-C40C66FF867C}">
                  <a14:compatExt spid="_x0000_s17520"/>
                </a:ext>
                <a:ext uri="{FF2B5EF4-FFF2-40B4-BE49-F238E27FC236}">
                  <a16:creationId xmlns:a16="http://schemas.microsoft.com/office/drawing/2014/main" id="{00000000-0008-0000-0200-00007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66</xdr:row>
          <xdr:rowOff>28575</xdr:rowOff>
        </xdr:from>
        <xdr:to>
          <xdr:col>11</xdr:col>
          <xdr:colOff>581025</xdr:colOff>
          <xdr:row>66</xdr:row>
          <xdr:rowOff>276225</xdr:rowOff>
        </xdr:to>
        <xdr:sp macro="" textlink="">
          <xdr:nvSpPr>
            <xdr:cNvPr id="17521" name="Check Box 101" hidden="1">
              <a:extLst>
                <a:ext uri="{63B3BB69-23CF-44E3-9099-C40C66FF867C}">
                  <a14:compatExt spid="_x0000_s17521"/>
                </a:ext>
                <a:ext uri="{FF2B5EF4-FFF2-40B4-BE49-F238E27FC236}">
                  <a16:creationId xmlns:a16="http://schemas.microsoft.com/office/drawing/2014/main" id="{00000000-0008-0000-0200-00007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66</xdr:row>
          <xdr:rowOff>28575</xdr:rowOff>
        </xdr:from>
        <xdr:to>
          <xdr:col>11</xdr:col>
          <xdr:colOff>581025</xdr:colOff>
          <xdr:row>66</xdr:row>
          <xdr:rowOff>276225</xdr:rowOff>
        </xdr:to>
        <xdr:sp macro="" textlink="">
          <xdr:nvSpPr>
            <xdr:cNvPr id="17522" name="Check Box 102" hidden="1">
              <a:extLst>
                <a:ext uri="{63B3BB69-23CF-44E3-9099-C40C66FF867C}">
                  <a14:compatExt spid="_x0000_s17522"/>
                </a:ext>
                <a:ext uri="{FF2B5EF4-FFF2-40B4-BE49-F238E27FC236}">
                  <a16:creationId xmlns:a16="http://schemas.microsoft.com/office/drawing/2014/main" id="{00000000-0008-0000-0200-00007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66</xdr:row>
          <xdr:rowOff>28575</xdr:rowOff>
        </xdr:from>
        <xdr:to>
          <xdr:col>11</xdr:col>
          <xdr:colOff>581025</xdr:colOff>
          <xdr:row>66</xdr:row>
          <xdr:rowOff>276225</xdr:rowOff>
        </xdr:to>
        <xdr:sp macro="" textlink="">
          <xdr:nvSpPr>
            <xdr:cNvPr id="17523" name="Check Box 103" hidden="1">
              <a:extLst>
                <a:ext uri="{63B3BB69-23CF-44E3-9099-C40C66FF867C}">
                  <a14:compatExt spid="_x0000_s17523"/>
                </a:ext>
                <a:ext uri="{FF2B5EF4-FFF2-40B4-BE49-F238E27FC236}">
                  <a16:creationId xmlns:a16="http://schemas.microsoft.com/office/drawing/2014/main" id="{00000000-0008-0000-0200-00007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66</xdr:row>
          <xdr:rowOff>28575</xdr:rowOff>
        </xdr:from>
        <xdr:to>
          <xdr:col>11</xdr:col>
          <xdr:colOff>581025</xdr:colOff>
          <xdr:row>66</xdr:row>
          <xdr:rowOff>276225</xdr:rowOff>
        </xdr:to>
        <xdr:sp macro="" textlink="">
          <xdr:nvSpPr>
            <xdr:cNvPr id="17524" name="Check Box 104" hidden="1">
              <a:extLst>
                <a:ext uri="{63B3BB69-23CF-44E3-9099-C40C66FF867C}">
                  <a14:compatExt spid="_x0000_s17524"/>
                </a:ext>
                <a:ext uri="{FF2B5EF4-FFF2-40B4-BE49-F238E27FC236}">
                  <a16:creationId xmlns:a16="http://schemas.microsoft.com/office/drawing/2014/main" id="{00000000-0008-0000-0200-00007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62</xdr:row>
          <xdr:rowOff>28575</xdr:rowOff>
        </xdr:from>
        <xdr:to>
          <xdr:col>12</xdr:col>
          <xdr:colOff>581025</xdr:colOff>
          <xdr:row>62</xdr:row>
          <xdr:rowOff>276225</xdr:rowOff>
        </xdr:to>
        <xdr:sp macro="" textlink="">
          <xdr:nvSpPr>
            <xdr:cNvPr id="17525" name="Check Box 105" hidden="1">
              <a:extLst>
                <a:ext uri="{63B3BB69-23CF-44E3-9099-C40C66FF867C}">
                  <a14:compatExt spid="_x0000_s17525"/>
                </a:ext>
                <a:ext uri="{FF2B5EF4-FFF2-40B4-BE49-F238E27FC236}">
                  <a16:creationId xmlns:a16="http://schemas.microsoft.com/office/drawing/2014/main" id="{00000000-0008-0000-0200-00007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63</xdr:row>
          <xdr:rowOff>28575</xdr:rowOff>
        </xdr:from>
        <xdr:to>
          <xdr:col>12</xdr:col>
          <xdr:colOff>581025</xdr:colOff>
          <xdr:row>63</xdr:row>
          <xdr:rowOff>276225</xdr:rowOff>
        </xdr:to>
        <xdr:sp macro="" textlink="">
          <xdr:nvSpPr>
            <xdr:cNvPr id="17526" name="Check Box 106" hidden="1">
              <a:extLst>
                <a:ext uri="{63B3BB69-23CF-44E3-9099-C40C66FF867C}">
                  <a14:compatExt spid="_x0000_s17526"/>
                </a:ext>
                <a:ext uri="{FF2B5EF4-FFF2-40B4-BE49-F238E27FC236}">
                  <a16:creationId xmlns:a16="http://schemas.microsoft.com/office/drawing/2014/main" id="{00000000-0008-0000-0200-00007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64</xdr:row>
          <xdr:rowOff>28575</xdr:rowOff>
        </xdr:from>
        <xdr:to>
          <xdr:col>12</xdr:col>
          <xdr:colOff>581025</xdr:colOff>
          <xdr:row>64</xdr:row>
          <xdr:rowOff>276225</xdr:rowOff>
        </xdr:to>
        <xdr:sp macro="" textlink="">
          <xdr:nvSpPr>
            <xdr:cNvPr id="17527" name="Check Box 107" hidden="1">
              <a:extLst>
                <a:ext uri="{63B3BB69-23CF-44E3-9099-C40C66FF867C}">
                  <a14:compatExt spid="_x0000_s17527"/>
                </a:ext>
                <a:ext uri="{FF2B5EF4-FFF2-40B4-BE49-F238E27FC236}">
                  <a16:creationId xmlns:a16="http://schemas.microsoft.com/office/drawing/2014/main" id="{00000000-0008-0000-0200-00007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257175</xdr:rowOff>
        </xdr:to>
        <xdr:sp macro="" textlink="">
          <xdr:nvSpPr>
            <xdr:cNvPr id="17528" name="Check Box 108" hidden="1">
              <a:extLst>
                <a:ext uri="{63B3BB69-23CF-44E3-9099-C40C66FF867C}">
                  <a14:compatExt spid="_x0000_s17528"/>
                </a:ext>
                <a:ext uri="{FF2B5EF4-FFF2-40B4-BE49-F238E27FC236}">
                  <a16:creationId xmlns:a16="http://schemas.microsoft.com/office/drawing/2014/main" id="{00000000-0008-0000-0200-00007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66</xdr:row>
          <xdr:rowOff>28575</xdr:rowOff>
        </xdr:from>
        <xdr:to>
          <xdr:col>12</xdr:col>
          <xdr:colOff>581025</xdr:colOff>
          <xdr:row>66</xdr:row>
          <xdr:rowOff>276225</xdr:rowOff>
        </xdr:to>
        <xdr:sp macro="" textlink="">
          <xdr:nvSpPr>
            <xdr:cNvPr id="17529" name="Check Box 109" hidden="1">
              <a:extLst>
                <a:ext uri="{63B3BB69-23CF-44E3-9099-C40C66FF867C}">
                  <a14:compatExt spid="_x0000_s17529"/>
                </a:ext>
                <a:ext uri="{FF2B5EF4-FFF2-40B4-BE49-F238E27FC236}">
                  <a16:creationId xmlns:a16="http://schemas.microsoft.com/office/drawing/2014/main" id="{00000000-0008-0000-0200-00007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67</xdr:row>
          <xdr:rowOff>28575</xdr:rowOff>
        </xdr:from>
        <xdr:to>
          <xdr:col>12</xdr:col>
          <xdr:colOff>581025</xdr:colOff>
          <xdr:row>67</xdr:row>
          <xdr:rowOff>276225</xdr:rowOff>
        </xdr:to>
        <xdr:sp macro="" textlink="">
          <xdr:nvSpPr>
            <xdr:cNvPr id="17530" name="Check Box 110" hidden="1">
              <a:extLst>
                <a:ext uri="{63B3BB69-23CF-44E3-9099-C40C66FF867C}">
                  <a14:compatExt spid="_x0000_s17530"/>
                </a:ext>
                <a:ext uri="{FF2B5EF4-FFF2-40B4-BE49-F238E27FC236}">
                  <a16:creationId xmlns:a16="http://schemas.microsoft.com/office/drawing/2014/main" id="{00000000-0008-0000-0200-00007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68</xdr:row>
          <xdr:rowOff>28575</xdr:rowOff>
        </xdr:from>
        <xdr:to>
          <xdr:col>12</xdr:col>
          <xdr:colOff>581025</xdr:colOff>
          <xdr:row>68</xdr:row>
          <xdr:rowOff>276225</xdr:rowOff>
        </xdr:to>
        <xdr:sp macro="" textlink="">
          <xdr:nvSpPr>
            <xdr:cNvPr id="17531" name="Check Box 111" hidden="1">
              <a:extLst>
                <a:ext uri="{63B3BB69-23CF-44E3-9099-C40C66FF867C}">
                  <a14:compatExt spid="_x0000_s17531"/>
                </a:ext>
                <a:ext uri="{FF2B5EF4-FFF2-40B4-BE49-F238E27FC236}">
                  <a16:creationId xmlns:a16="http://schemas.microsoft.com/office/drawing/2014/main" id="{00000000-0008-0000-0200-00007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69</xdr:row>
          <xdr:rowOff>28575</xdr:rowOff>
        </xdr:from>
        <xdr:to>
          <xdr:col>12</xdr:col>
          <xdr:colOff>581025</xdr:colOff>
          <xdr:row>69</xdr:row>
          <xdr:rowOff>276225</xdr:rowOff>
        </xdr:to>
        <xdr:sp macro="" textlink="">
          <xdr:nvSpPr>
            <xdr:cNvPr id="17532" name="Check Box 112" hidden="1">
              <a:extLst>
                <a:ext uri="{63B3BB69-23CF-44E3-9099-C40C66FF867C}">
                  <a14:compatExt spid="_x0000_s17532"/>
                </a:ext>
                <a:ext uri="{FF2B5EF4-FFF2-40B4-BE49-F238E27FC236}">
                  <a16:creationId xmlns:a16="http://schemas.microsoft.com/office/drawing/2014/main" id="{00000000-0008-0000-0200-00007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70</xdr:row>
          <xdr:rowOff>28575</xdr:rowOff>
        </xdr:from>
        <xdr:to>
          <xdr:col>12</xdr:col>
          <xdr:colOff>581025</xdr:colOff>
          <xdr:row>70</xdr:row>
          <xdr:rowOff>276225</xdr:rowOff>
        </xdr:to>
        <xdr:sp macro="" textlink="">
          <xdr:nvSpPr>
            <xdr:cNvPr id="17533" name="Check Box 113" hidden="1">
              <a:extLst>
                <a:ext uri="{63B3BB69-23CF-44E3-9099-C40C66FF867C}">
                  <a14:compatExt spid="_x0000_s17533"/>
                </a:ext>
                <a:ext uri="{FF2B5EF4-FFF2-40B4-BE49-F238E27FC236}">
                  <a16:creationId xmlns:a16="http://schemas.microsoft.com/office/drawing/2014/main" id="{00000000-0008-0000-0200-00007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71</xdr:row>
          <xdr:rowOff>28575</xdr:rowOff>
        </xdr:from>
        <xdr:to>
          <xdr:col>12</xdr:col>
          <xdr:colOff>581025</xdr:colOff>
          <xdr:row>71</xdr:row>
          <xdr:rowOff>276225</xdr:rowOff>
        </xdr:to>
        <xdr:sp macro="" textlink="">
          <xdr:nvSpPr>
            <xdr:cNvPr id="17534" name="Check Box 114" hidden="1">
              <a:extLst>
                <a:ext uri="{63B3BB69-23CF-44E3-9099-C40C66FF867C}">
                  <a14:compatExt spid="_x0000_s17534"/>
                </a:ext>
                <a:ext uri="{FF2B5EF4-FFF2-40B4-BE49-F238E27FC236}">
                  <a16:creationId xmlns:a16="http://schemas.microsoft.com/office/drawing/2014/main" id="{00000000-0008-0000-0200-00007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72</xdr:row>
          <xdr:rowOff>28575</xdr:rowOff>
        </xdr:from>
        <xdr:to>
          <xdr:col>12</xdr:col>
          <xdr:colOff>581025</xdr:colOff>
          <xdr:row>72</xdr:row>
          <xdr:rowOff>276225</xdr:rowOff>
        </xdr:to>
        <xdr:sp macro="" textlink="">
          <xdr:nvSpPr>
            <xdr:cNvPr id="17535" name="Check Box 115" hidden="1">
              <a:extLst>
                <a:ext uri="{63B3BB69-23CF-44E3-9099-C40C66FF867C}">
                  <a14:compatExt spid="_x0000_s17535"/>
                </a:ext>
                <a:ext uri="{FF2B5EF4-FFF2-40B4-BE49-F238E27FC236}">
                  <a16:creationId xmlns:a16="http://schemas.microsoft.com/office/drawing/2014/main" id="{00000000-0008-0000-0200-00007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73</xdr:row>
          <xdr:rowOff>28575</xdr:rowOff>
        </xdr:from>
        <xdr:to>
          <xdr:col>12</xdr:col>
          <xdr:colOff>581025</xdr:colOff>
          <xdr:row>73</xdr:row>
          <xdr:rowOff>266700</xdr:rowOff>
        </xdr:to>
        <xdr:sp macro="" textlink="">
          <xdr:nvSpPr>
            <xdr:cNvPr id="17536" name="Check Box 116" hidden="1">
              <a:extLst>
                <a:ext uri="{63B3BB69-23CF-44E3-9099-C40C66FF867C}">
                  <a14:compatExt spid="_x0000_s17536"/>
                </a:ext>
                <a:ext uri="{FF2B5EF4-FFF2-40B4-BE49-F238E27FC236}">
                  <a16:creationId xmlns:a16="http://schemas.microsoft.com/office/drawing/2014/main" id="{00000000-0008-0000-0200-00008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74</xdr:row>
          <xdr:rowOff>28575</xdr:rowOff>
        </xdr:from>
        <xdr:to>
          <xdr:col>12</xdr:col>
          <xdr:colOff>581025</xdr:colOff>
          <xdr:row>74</xdr:row>
          <xdr:rowOff>266700</xdr:rowOff>
        </xdr:to>
        <xdr:sp macro="" textlink="">
          <xdr:nvSpPr>
            <xdr:cNvPr id="17537" name="Check Box 117" hidden="1">
              <a:extLst>
                <a:ext uri="{63B3BB69-23CF-44E3-9099-C40C66FF867C}">
                  <a14:compatExt spid="_x0000_s17537"/>
                </a:ext>
                <a:ext uri="{FF2B5EF4-FFF2-40B4-BE49-F238E27FC236}">
                  <a16:creationId xmlns:a16="http://schemas.microsoft.com/office/drawing/2014/main" id="{00000000-0008-0000-0200-00008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75</xdr:row>
          <xdr:rowOff>28575</xdr:rowOff>
        </xdr:from>
        <xdr:to>
          <xdr:col>12</xdr:col>
          <xdr:colOff>581025</xdr:colOff>
          <xdr:row>75</xdr:row>
          <xdr:rowOff>276225</xdr:rowOff>
        </xdr:to>
        <xdr:sp macro="" textlink="">
          <xdr:nvSpPr>
            <xdr:cNvPr id="17538" name="Check Box 118" hidden="1">
              <a:extLst>
                <a:ext uri="{63B3BB69-23CF-44E3-9099-C40C66FF867C}">
                  <a14:compatExt spid="_x0000_s17538"/>
                </a:ext>
                <a:ext uri="{FF2B5EF4-FFF2-40B4-BE49-F238E27FC236}">
                  <a16:creationId xmlns:a16="http://schemas.microsoft.com/office/drawing/2014/main" id="{00000000-0008-0000-0200-00008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76</xdr:row>
          <xdr:rowOff>28575</xdr:rowOff>
        </xdr:from>
        <xdr:to>
          <xdr:col>12</xdr:col>
          <xdr:colOff>581025</xdr:colOff>
          <xdr:row>76</xdr:row>
          <xdr:rowOff>295275</xdr:rowOff>
        </xdr:to>
        <xdr:sp macro="" textlink="">
          <xdr:nvSpPr>
            <xdr:cNvPr id="17539" name="Check Box 119" hidden="1">
              <a:extLst>
                <a:ext uri="{63B3BB69-23CF-44E3-9099-C40C66FF867C}">
                  <a14:compatExt spid="_x0000_s17539"/>
                </a:ext>
                <a:ext uri="{FF2B5EF4-FFF2-40B4-BE49-F238E27FC236}">
                  <a16:creationId xmlns:a16="http://schemas.microsoft.com/office/drawing/2014/main" id="{00000000-0008-0000-0200-00008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63</xdr:row>
          <xdr:rowOff>28575</xdr:rowOff>
        </xdr:from>
        <xdr:to>
          <xdr:col>12</xdr:col>
          <xdr:colOff>581025</xdr:colOff>
          <xdr:row>63</xdr:row>
          <xdr:rowOff>276225</xdr:rowOff>
        </xdr:to>
        <xdr:sp macro="" textlink="">
          <xdr:nvSpPr>
            <xdr:cNvPr id="17540" name="Check Box 120" hidden="1">
              <a:extLst>
                <a:ext uri="{63B3BB69-23CF-44E3-9099-C40C66FF867C}">
                  <a14:compatExt spid="_x0000_s17540"/>
                </a:ext>
                <a:ext uri="{FF2B5EF4-FFF2-40B4-BE49-F238E27FC236}">
                  <a16:creationId xmlns:a16="http://schemas.microsoft.com/office/drawing/2014/main" id="{00000000-0008-0000-0200-00008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64</xdr:row>
          <xdr:rowOff>28575</xdr:rowOff>
        </xdr:from>
        <xdr:to>
          <xdr:col>12</xdr:col>
          <xdr:colOff>581025</xdr:colOff>
          <xdr:row>64</xdr:row>
          <xdr:rowOff>276225</xdr:rowOff>
        </xdr:to>
        <xdr:sp macro="" textlink="">
          <xdr:nvSpPr>
            <xdr:cNvPr id="17541" name="Check Box 121" hidden="1">
              <a:extLst>
                <a:ext uri="{63B3BB69-23CF-44E3-9099-C40C66FF867C}">
                  <a14:compatExt spid="_x0000_s17541"/>
                </a:ext>
                <a:ext uri="{FF2B5EF4-FFF2-40B4-BE49-F238E27FC236}">
                  <a16:creationId xmlns:a16="http://schemas.microsoft.com/office/drawing/2014/main" id="{00000000-0008-0000-0200-00008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64</xdr:row>
          <xdr:rowOff>28575</xdr:rowOff>
        </xdr:from>
        <xdr:to>
          <xdr:col>12</xdr:col>
          <xdr:colOff>581025</xdr:colOff>
          <xdr:row>64</xdr:row>
          <xdr:rowOff>276225</xdr:rowOff>
        </xdr:to>
        <xdr:sp macro="" textlink="">
          <xdr:nvSpPr>
            <xdr:cNvPr id="17542" name="Check Box 122" hidden="1">
              <a:extLst>
                <a:ext uri="{63B3BB69-23CF-44E3-9099-C40C66FF867C}">
                  <a14:compatExt spid="_x0000_s17542"/>
                </a:ext>
                <a:ext uri="{FF2B5EF4-FFF2-40B4-BE49-F238E27FC236}">
                  <a16:creationId xmlns:a16="http://schemas.microsoft.com/office/drawing/2014/main" id="{00000000-0008-0000-0200-00008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257175</xdr:rowOff>
        </xdr:to>
        <xdr:sp macro="" textlink="">
          <xdr:nvSpPr>
            <xdr:cNvPr id="17543" name="Check Box 123" hidden="1">
              <a:extLst>
                <a:ext uri="{63B3BB69-23CF-44E3-9099-C40C66FF867C}">
                  <a14:compatExt spid="_x0000_s17543"/>
                </a:ext>
                <a:ext uri="{FF2B5EF4-FFF2-40B4-BE49-F238E27FC236}">
                  <a16:creationId xmlns:a16="http://schemas.microsoft.com/office/drawing/2014/main" id="{00000000-0008-0000-0200-00008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257175</xdr:rowOff>
        </xdr:to>
        <xdr:sp macro="" textlink="">
          <xdr:nvSpPr>
            <xdr:cNvPr id="17544" name="Check Box 124" hidden="1">
              <a:extLst>
                <a:ext uri="{63B3BB69-23CF-44E3-9099-C40C66FF867C}">
                  <a14:compatExt spid="_x0000_s17544"/>
                </a:ext>
                <a:ext uri="{FF2B5EF4-FFF2-40B4-BE49-F238E27FC236}">
                  <a16:creationId xmlns:a16="http://schemas.microsoft.com/office/drawing/2014/main" id="{00000000-0008-0000-0200-00008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257175</xdr:rowOff>
        </xdr:to>
        <xdr:sp macro="" textlink="">
          <xdr:nvSpPr>
            <xdr:cNvPr id="17545" name="Check Box 125" hidden="1">
              <a:extLst>
                <a:ext uri="{63B3BB69-23CF-44E3-9099-C40C66FF867C}">
                  <a14:compatExt spid="_x0000_s17545"/>
                </a:ext>
                <a:ext uri="{FF2B5EF4-FFF2-40B4-BE49-F238E27FC236}">
                  <a16:creationId xmlns:a16="http://schemas.microsoft.com/office/drawing/2014/main" id="{00000000-0008-0000-0200-00008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66</xdr:row>
          <xdr:rowOff>28575</xdr:rowOff>
        </xdr:from>
        <xdr:to>
          <xdr:col>12</xdr:col>
          <xdr:colOff>581025</xdr:colOff>
          <xdr:row>66</xdr:row>
          <xdr:rowOff>276225</xdr:rowOff>
        </xdr:to>
        <xdr:sp macro="" textlink="">
          <xdr:nvSpPr>
            <xdr:cNvPr id="17546" name="Check Box 126" hidden="1">
              <a:extLst>
                <a:ext uri="{63B3BB69-23CF-44E3-9099-C40C66FF867C}">
                  <a14:compatExt spid="_x0000_s17546"/>
                </a:ext>
                <a:ext uri="{FF2B5EF4-FFF2-40B4-BE49-F238E27FC236}">
                  <a16:creationId xmlns:a16="http://schemas.microsoft.com/office/drawing/2014/main" id="{00000000-0008-0000-0200-00008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66</xdr:row>
          <xdr:rowOff>28575</xdr:rowOff>
        </xdr:from>
        <xdr:to>
          <xdr:col>12</xdr:col>
          <xdr:colOff>581025</xdr:colOff>
          <xdr:row>66</xdr:row>
          <xdr:rowOff>276225</xdr:rowOff>
        </xdr:to>
        <xdr:sp macro="" textlink="">
          <xdr:nvSpPr>
            <xdr:cNvPr id="17547" name="Check Box 127" hidden="1">
              <a:extLst>
                <a:ext uri="{63B3BB69-23CF-44E3-9099-C40C66FF867C}">
                  <a14:compatExt spid="_x0000_s17547"/>
                </a:ext>
                <a:ext uri="{FF2B5EF4-FFF2-40B4-BE49-F238E27FC236}">
                  <a16:creationId xmlns:a16="http://schemas.microsoft.com/office/drawing/2014/main" id="{00000000-0008-0000-0200-00008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64</xdr:row>
          <xdr:rowOff>28575</xdr:rowOff>
        </xdr:from>
        <xdr:to>
          <xdr:col>14</xdr:col>
          <xdr:colOff>581025</xdr:colOff>
          <xdr:row>64</xdr:row>
          <xdr:rowOff>276225</xdr:rowOff>
        </xdr:to>
        <xdr:sp macro="" textlink="">
          <xdr:nvSpPr>
            <xdr:cNvPr id="17566" name="Check Box 29" hidden="1">
              <a:extLst>
                <a:ext uri="{63B3BB69-23CF-44E3-9099-C40C66FF867C}">
                  <a14:compatExt spid="_x0000_s17566"/>
                </a:ext>
                <a:ext uri="{FF2B5EF4-FFF2-40B4-BE49-F238E27FC236}">
                  <a16:creationId xmlns:a16="http://schemas.microsoft.com/office/drawing/2014/main" id="{00000000-0008-0000-0200-00009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66</xdr:row>
          <xdr:rowOff>28575</xdr:rowOff>
        </xdr:from>
        <xdr:to>
          <xdr:col>12</xdr:col>
          <xdr:colOff>581025</xdr:colOff>
          <xdr:row>66</xdr:row>
          <xdr:rowOff>276225</xdr:rowOff>
        </xdr:to>
        <xdr:sp macro="" textlink="">
          <xdr:nvSpPr>
            <xdr:cNvPr id="17548" name="Check Box 28" hidden="1">
              <a:extLst>
                <a:ext uri="{63B3BB69-23CF-44E3-9099-C40C66FF867C}">
                  <a14:compatExt spid="_x0000_s17548"/>
                </a:ext>
                <a:ext uri="{FF2B5EF4-FFF2-40B4-BE49-F238E27FC236}">
                  <a16:creationId xmlns:a16="http://schemas.microsoft.com/office/drawing/2014/main" id="{00000000-0008-0000-0200-00008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41</xdr:row>
          <xdr:rowOff>28575</xdr:rowOff>
        </xdr:from>
        <xdr:to>
          <xdr:col>12</xdr:col>
          <xdr:colOff>657225</xdr:colOff>
          <xdr:row>41</xdr:row>
          <xdr:rowOff>276225</xdr:rowOff>
        </xdr:to>
        <xdr:sp macro="" textlink="">
          <xdr:nvSpPr>
            <xdr:cNvPr id="17549" name="Check Box 141" hidden="1">
              <a:extLst>
                <a:ext uri="{63B3BB69-23CF-44E3-9099-C40C66FF867C}">
                  <a14:compatExt spid="_x0000_s17549"/>
                </a:ext>
                <a:ext uri="{FF2B5EF4-FFF2-40B4-BE49-F238E27FC236}">
                  <a16:creationId xmlns:a16="http://schemas.microsoft.com/office/drawing/2014/main" id="{00000000-0008-0000-0200-00008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63</xdr:row>
          <xdr:rowOff>28575</xdr:rowOff>
        </xdr:from>
        <xdr:to>
          <xdr:col>13</xdr:col>
          <xdr:colOff>581025</xdr:colOff>
          <xdr:row>63</xdr:row>
          <xdr:rowOff>276225</xdr:rowOff>
        </xdr:to>
        <xdr:sp macro="" textlink="">
          <xdr:nvSpPr>
            <xdr:cNvPr id="17550" name="Check Box 28" hidden="1">
              <a:extLst>
                <a:ext uri="{63B3BB69-23CF-44E3-9099-C40C66FF867C}">
                  <a14:compatExt spid="_x0000_s17550"/>
                </a:ext>
                <a:ext uri="{FF2B5EF4-FFF2-40B4-BE49-F238E27FC236}">
                  <a16:creationId xmlns:a16="http://schemas.microsoft.com/office/drawing/2014/main" id="{00000000-0008-0000-0200-00008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68</xdr:row>
          <xdr:rowOff>28575</xdr:rowOff>
        </xdr:from>
        <xdr:to>
          <xdr:col>14</xdr:col>
          <xdr:colOff>581025</xdr:colOff>
          <xdr:row>68</xdr:row>
          <xdr:rowOff>276225</xdr:rowOff>
        </xdr:to>
        <xdr:sp macro="" textlink="">
          <xdr:nvSpPr>
            <xdr:cNvPr id="17570" name="Check Box 31" hidden="1">
              <a:extLst>
                <a:ext uri="{63B3BB69-23CF-44E3-9099-C40C66FF867C}">
                  <a14:compatExt spid="_x0000_s17570"/>
                </a:ext>
                <a:ext uri="{FF2B5EF4-FFF2-40B4-BE49-F238E27FC236}">
                  <a16:creationId xmlns:a16="http://schemas.microsoft.com/office/drawing/2014/main" id="{00000000-0008-0000-0200-0000A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257175</xdr:rowOff>
        </xdr:to>
        <xdr:sp macro="" textlink="">
          <xdr:nvSpPr>
            <xdr:cNvPr id="17551" name="Check Box 28" hidden="1">
              <a:extLst>
                <a:ext uri="{63B3BB69-23CF-44E3-9099-C40C66FF867C}">
                  <a14:compatExt spid="_x0000_s17551"/>
                </a:ext>
                <a:ext uri="{FF2B5EF4-FFF2-40B4-BE49-F238E27FC236}">
                  <a16:creationId xmlns:a16="http://schemas.microsoft.com/office/drawing/2014/main" id="{00000000-0008-0000-0200-00008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7552" name="Check Box 144" hidden="1">
              <a:extLst>
                <a:ext uri="{63B3BB69-23CF-44E3-9099-C40C66FF867C}">
                  <a14:compatExt spid="_x0000_s17552"/>
                </a:ext>
                <a:ext uri="{FF2B5EF4-FFF2-40B4-BE49-F238E27FC236}">
                  <a16:creationId xmlns:a16="http://schemas.microsoft.com/office/drawing/2014/main" id="{00000000-0008-0000-0200-00009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67</xdr:row>
          <xdr:rowOff>28575</xdr:rowOff>
        </xdr:from>
        <xdr:to>
          <xdr:col>13</xdr:col>
          <xdr:colOff>581025</xdr:colOff>
          <xdr:row>67</xdr:row>
          <xdr:rowOff>276225</xdr:rowOff>
        </xdr:to>
        <xdr:sp macro="" textlink="">
          <xdr:nvSpPr>
            <xdr:cNvPr id="17553" name="Check Box 28" hidden="1">
              <a:extLst>
                <a:ext uri="{63B3BB69-23CF-44E3-9099-C40C66FF867C}">
                  <a14:compatExt spid="_x0000_s17553"/>
                </a:ext>
                <a:ext uri="{FF2B5EF4-FFF2-40B4-BE49-F238E27FC236}">
                  <a16:creationId xmlns:a16="http://schemas.microsoft.com/office/drawing/2014/main" id="{00000000-0008-0000-0200-00009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74</xdr:row>
          <xdr:rowOff>28575</xdr:rowOff>
        </xdr:from>
        <xdr:to>
          <xdr:col>14</xdr:col>
          <xdr:colOff>581025</xdr:colOff>
          <xdr:row>74</xdr:row>
          <xdr:rowOff>266700</xdr:rowOff>
        </xdr:to>
        <xdr:sp macro="" textlink="">
          <xdr:nvSpPr>
            <xdr:cNvPr id="17574" name="Check Box 33" hidden="1">
              <a:extLst>
                <a:ext uri="{63B3BB69-23CF-44E3-9099-C40C66FF867C}">
                  <a14:compatExt spid="_x0000_s17574"/>
                </a:ext>
                <a:ext uri="{FF2B5EF4-FFF2-40B4-BE49-F238E27FC236}">
                  <a16:creationId xmlns:a16="http://schemas.microsoft.com/office/drawing/2014/main" id="{00000000-0008-0000-0200-0000A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69</xdr:row>
          <xdr:rowOff>28575</xdr:rowOff>
        </xdr:from>
        <xdr:to>
          <xdr:col>13</xdr:col>
          <xdr:colOff>581025</xdr:colOff>
          <xdr:row>69</xdr:row>
          <xdr:rowOff>276225</xdr:rowOff>
        </xdr:to>
        <xdr:sp macro="" textlink="">
          <xdr:nvSpPr>
            <xdr:cNvPr id="17554" name="Check Box 28" hidden="1">
              <a:extLst>
                <a:ext uri="{63B3BB69-23CF-44E3-9099-C40C66FF867C}">
                  <a14:compatExt spid="_x0000_s17554"/>
                </a:ext>
                <a:ext uri="{FF2B5EF4-FFF2-40B4-BE49-F238E27FC236}">
                  <a16:creationId xmlns:a16="http://schemas.microsoft.com/office/drawing/2014/main" id="{00000000-0008-0000-0200-00009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63</xdr:row>
          <xdr:rowOff>28575</xdr:rowOff>
        </xdr:from>
        <xdr:to>
          <xdr:col>14</xdr:col>
          <xdr:colOff>581025</xdr:colOff>
          <xdr:row>63</xdr:row>
          <xdr:rowOff>276225</xdr:rowOff>
        </xdr:to>
        <xdr:sp macro="" textlink="">
          <xdr:nvSpPr>
            <xdr:cNvPr id="17576" name="Check Box 34" hidden="1">
              <a:extLst>
                <a:ext uri="{63B3BB69-23CF-44E3-9099-C40C66FF867C}">
                  <a14:compatExt spid="_x0000_s17576"/>
                </a:ext>
                <a:ext uri="{FF2B5EF4-FFF2-40B4-BE49-F238E27FC236}">
                  <a16:creationId xmlns:a16="http://schemas.microsoft.com/office/drawing/2014/main" id="{00000000-0008-0000-0200-0000A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71</xdr:row>
          <xdr:rowOff>28575</xdr:rowOff>
        </xdr:from>
        <xdr:to>
          <xdr:col>13</xdr:col>
          <xdr:colOff>581025</xdr:colOff>
          <xdr:row>71</xdr:row>
          <xdr:rowOff>276225</xdr:rowOff>
        </xdr:to>
        <xdr:sp macro="" textlink="">
          <xdr:nvSpPr>
            <xdr:cNvPr id="17555" name="Check Box 28" hidden="1">
              <a:extLst>
                <a:ext uri="{63B3BB69-23CF-44E3-9099-C40C66FF867C}">
                  <a14:compatExt spid="_x0000_s17555"/>
                </a:ext>
                <a:ext uri="{FF2B5EF4-FFF2-40B4-BE49-F238E27FC236}">
                  <a16:creationId xmlns:a16="http://schemas.microsoft.com/office/drawing/2014/main" id="{00000000-0008-0000-0200-00009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64</xdr:row>
          <xdr:rowOff>28575</xdr:rowOff>
        </xdr:from>
        <xdr:to>
          <xdr:col>14</xdr:col>
          <xdr:colOff>581025</xdr:colOff>
          <xdr:row>64</xdr:row>
          <xdr:rowOff>276225</xdr:rowOff>
        </xdr:to>
        <xdr:sp macro="" textlink="">
          <xdr:nvSpPr>
            <xdr:cNvPr id="17578" name="Check Box 35" hidden="1">
              <a:extLst>
                <a:ext uri="{63B3BB69-23CF-44E3-9099-C40C66FF867C}">
                  <a14:compatExt spid="_x0000_s17578"/>
                </a:ext>
                <a:ext uri="{FF2B5EF4-FFF2-40B4-BE49-F238E27FC236}">
                  <a16:creationId xmlns:a16="http://schemas.microsoft.com/office/drawing/2014/main" id="{00000000-0008-0000-0200-0000A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73</xdr:row>
          <xdr:rowOff>28575</xdr:rowOff>
        </xdr:from>
        <xdr:to>
          <xdr:col>13</xdr:col>
          <xdr:colOff>581025</xdr:colOff>
          <xdr:row>73</xdr:row>
          <xdr:rowOff>266700</xdr:rowOff>
        </xdr:to>
        <xdr:sp macro="" textlink="">
          <xdr:nvSpPr>
            <xdr:cNvPr id="17556" name="Check Box 28" hidden="1">
              <a:extLst>
                <a:ext uri="{63B3BB69-23CF-44E3-9099-C40C66FF867C}">
                  <a14:compatExt spid="_x0000_s17556"/>
                </a:ext>
                <a:ext uri="{FF2B5EF4-FFF2-40B4-BE49-F238E27FC236}">
                  <a16:creationId xmlns:a16="http://schemas.microsoft.com/office/drawing/2014/main" id="{00000000-0008-0000-0200-00009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257175</xdr:rowOff>
        </xdr:to>
        <xdr:sp macro="" textlink="">
          <xdr:nvSpPr>
            <xdr:cNvPr id="17580" name="Check Box 36" hidden="1">
              <a:extLst>
                <a:ext uri="{63B3BB69-23CF-44E3-9099-C40C66FF867C}">
                  <a14:compatExt spid="_x0000_s17580"/>
                </a:ext>
                <a:ext uri="{FF2B5EF4-FFF2-40B4-BE49-F238E27FC236}">
                  <a16:creationId xmlns:a16="http://schemas.microsoft.com/office/drawing/2014/main" id="{00000000-0008-0000-0200-0000A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75</xdr:row>
          <xdr:rowOff>28575</xdr:rowOff>
        </xdr:from>
        <xdr:to>
          <xdr:col>13</xdr:col>
          <xdr:colOff>581025</xdr:colOff>
          <xdr:row>75</xdr:row>
          <xdr:rowOff>276225</xdr:rowOff>
        </xdr:to>
        <xdr:sp macro="" textlink="">
          <xdr:nvSpPr>
            <xdr:cNvPr id="17557" name="Check Box 28" hidden="1">
              <a:extLst>
                <a:ext uri="{63B3BB69-23CF-44E3-9099-C40C66FF867C}">
                  <a14:compatExt spid="_x0000_s17557"/>
                </a:ext>
                <a:ext uri="{FF2B5EF4-FFF2-40B4-BE49-F238E27FC236}">
                  <a16:creationId xmlns:a16="http://schemas.microsoft.com/office/drawing/2014/main" id="{00000000-0008-0000-0200-00009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48</xdr:row>
          <xdr:rowOff>28575</xdr:rowOff>
        </xdr:from>
        <xdr:to>
          <xdr:col>12</xdr:col>
          <xdr:colOff>657225</xdr:colOff>
          <xdr:row>48</xdr:row>
          <xdr:rowOff>276225</xdr:rowOff>
        </xdr:to>
        <xdr:sp macro="" textlink="">
          <xdr:nvSpPr>
            <xdr:cNvPr id="17558" name="Check Box 150" hidden="1">
              <a:extLst>
                <a:ext uri="{63B3BB69-23CF-44E3-9099-C40C66FF867C}">
                  <a14:compatExt spid="_x0000_s17558"/>
                </a:ext>
                <a:ext uri="{FF2B5EF4-FFF2-40B4-BE49-F238E27FC236}">
                  <a16:creationId xmlns:a16="http://schemas.microsoft.com/office/drawing/2014/main" id="{00000000-0008-0000-0200-00009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63</xdr:row>
          <xdr:rowOff>28575</xdr:rowOff>
        </xdr:from>
        <xdr:to>
          <xdr:col>13</xdr:col>
          <xdr:colOff>581025</xdr:colOff>
          <xdr:row>63</xdr:row>
          <xdr:rowOff>276225</xdr:rowOff>
        </xdr:to>
        <xdr:sp macro="" textlink="">
          <xdr:nvSpPr>
            <xdr:cNvPr id="17559" name="Check Box 28" hidden="1">
              <a:extLst>
                <a:ext uri="{63B3BB69-23CF-44E3-9099-C40C66FF867C}">
                  <a14:compatExt spid="_x0000_s17559"/>
                </a:ext>
                <a:ext uri="{FF2B5EF4-FFF2-40B4-BE49-F238E27FC236}">
                  <a16:creationId xmlns:a16="http://schemas.microsoft.com/office/drawing/2014/main" id="{00000000-0008-0000-0200-00009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44</xdr:row>
          <xdr:rowOff>28575</xdr:rowOff>
        </xdr:from>
        <xdr:to>
          <xdr:col>12</xdr:col>
          <xdr:colOff>657225</xdr:colOff>
          <xdr:row>44</xdr:row>
          <xdr:rowOff>276225</xdr:rowOff>
        </xdr:to>
        <xdr:sp macro="" textlink="">
          <xdr:nvSpPr>
            <xdr:cNvPr id="17584" name="Check Box 38" hidden="1">
              <a:extLst>
                <a:ext uri="{63B3BB69-23CF-44E3-9099-C40C66FF867C}">
                  <a14:compatExt spid="_x0000_s17584"/>
                </a:ext>
                <a:ext uri="{FF2B5EF4-FFF2-40B4-BE49-F238E27FC236}">
                  <a16:creationId xmlns:a16="http://schemas.microsoft.com/office/drawing/2014/main" id="{00000000-0008-0000-0200-0000B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64</xdr:row>
          <xdr:rowOff>28575</xdr:rowOff>
        </xdr:from>
        <xdr:to>
          <xdr:col>13</xdr:col>
          <xdr:colOff>581025</xdr:colOff>
          <xdr:row>64</xdr:row>
          <xdr:rowOff>276225</xdr:rowOff>
        </xdr:to>
        <xdr:sp macro="" textlink="">
          <xdr:nvSpPr>
            <xdr:cNvPr id="17560" name="Check Box 28" hidden="1">
              <a:extLst>
                <a:ext uri="{63B3BB69-23CF-44E3-9099-C40C66FF867C}">
                  <a14:compatExt spid="_x0000_s17560"/>
                </a:ext>
                <a:ext uri="{FF2B5EF4-FFF2-40B4-BE49-F238E27FC236}">
                  <a16:creationId xmlns:a16="http://schemas.microsoft.com/office/drawing/2014/main" id="{00000000-0008-0000-0200-00009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48</xdr:row>
          <xdr:rowOff>28575</xdr:rowOff>
        </xdr:from>
        <xdr:to>
          <xdr:col>13</xdr:col>
          <xdr:colOff>657225</xdr:colOff>
          <xdr:row>48</xdr:row>
          <xdr:rowOff>276225</xdr:rowOff>
        </xdr:to>
        <xdr:sp macro="" textlink="">
          <xdr:nvSpPr>
            <xdr:cNvPr id="17586" name="Check Box 39" hidden="1">
              <a:extLst>
                <a:ext uri="{63B3BB69-23CF-44E3-9099-C40C66FF867C}">
                  <a14:compatExt spid="_x0000_s17586"/>
                </a:ext>
                <a:ext uri="{FF2B5EF4-FFF2-40B4-BE49-F238E27FC236}">
                  <a16:creationId xmlns:a16="http://schemas.microsoft.com/office/drawing/2014/main" id="{00000000-0008-0000-0200-0000B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257175</xdr:rowOff>
        </xdr:to>
        <xdr:sp macro="" textlink="">
          <xdr:nvSpPr>
            <xdr:cNvPr id="17561" name="Check Box 28" hidden="1">
              <a:extLst>
                <a:ext uri="{63B3BB69-23CF-44E3-9099-C40C66FF867C}">
                  <a14:compatExt spid="_x0000_s17561"/>
                </a:ext>
                <a:ext uri="{FF2B5EF4-FFF2-40B4-BE49-F238E27FC236}">
                  <a16:creationId xmlns:a16="http://schemas.microsoft.com/office/drawing/2014/main" id="{00000000-0008-0000-0200-00009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66</xdr:row>
          <xdr:rowOff>28575</xdr:rowOff>
        </xdr:from>
        <xdr:to>
          <xdr:col>12</xdr:col>
          <xdr:colOff>581025</xdr:colOff>
          <xdr:row>66</xdr:row>
          <xdr:rowOff>276225</xdr:rowOff>
        </xdr:to>
        <xdr:sp macro="" textlink="">
          <xdr:nvSpPr>
            <xdr:cNvPr id="17588" name="Check Box 40" hidden="1">
              <a:extLst>
                <a:ext uri="{63B3BB69-23CF-44E3-9099-C40C66FF867C}">
                  <a14:compatExt spid="_x0000_s17588"/>
                </a:ext>
                <a:ext uri="{FF2B5EF4-FFF2-40B4-BE49-F238E27FC236}">
                  <a16:creationId xmlns:a16="http://schemas.microsoft.com/office/drawing/2014/main" id="{00000000-0008-0000-0200-0000B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66</xdr:row>
          <xdr:rowOff>28575</xdr:rowOff>
        </xdr:from>
        <xdr:to>
          <xdr:col>13</xdr:col>
          <xdr:colOff>581025</xdr:colOff>
          <xdr:row>66</xdr:row>
          <xdr:rowOff>276225</xdr:rowOff>
        </xdr:to>
        <xdr:sp macro="" textlink="">
          <xdr:nvSpPr>
            <xdr:cNvPr id="17562" name="Check Box 28" hidden="1">
              <a:extLst>
                <a:ext uri="{63B3BB69-23CF-44E3-9099-C40C66FF867C}">
                  <a14:compatExt spid="_x0000_s17562"/>
                </a:ext>
                <a:ext uri="{FF2B5EF4-FFF2-40B4-BE49-F238E27FC236}">
                  <a16:creationId xmlns:a16="http://schemas.microsoft.com/office/drawing/2014/main" id="{00000000-0008-0000-0200-00009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64</xdr:row>
          <xdr:rowOff>28575</xdr:rowOff>
        </xdr:from>
        <xdr:to>
          <xdr:col>13</xdr:col>
          <xdr:colOff>581025</xdr:colOff>
          <xdr:row>64</xdr:row>
          <xdr:rowOff>276225</xdr:rowOff>
        </xdr:to>
        <xdr:sp macro="" textlink="">
          <xdr:nvSpPr>
            <xdr:cNvPr id="17590" name="Check Box 41" hidden="1">
              <a:extLst>
                <a:ext uri="{63B3BB69-23CF-44E3-9099-C40C66FF867C}">
                  <a14:compatExt spid="_x0000_s17590"/>
                </a:ext>
                <a:ext uri="{FF2B5EF4-FFF2-40B4-BE49-F238E27FC236}">
                  <a16:creationId xmlns:a16="http://schemas.microsoft.com/office/drawing/2014/main" id="{00000000-0008-0000-0200-0000B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66</xdr:row>
          <xdr:rowOff>28575</xdr:rowOff>
        </xdr:from>
        <xdr:to>
          <xdr:col>13</xdr:col>
          <xdr:colOff>581025</xdr:colOff>
          <xdr:row>66</xdr:row>
          <xdr:rowOff>276225</xdr:rowOff>
        </xdr:to>
        <xdr:sp macro="" textlink="">
          <xdr:nvSpPr>
            <xdr:cNvPr id="17563" name="Check Box 28" hidden="1">
              <a:extLst>
                <a:ext uri="{63B3BB69-23CF-44E3-9099-C40C66FF867C}">
                  <a14:compatExt spid="_x0000_s17563"/>
                </a:ext>
                <a:ext uri="{FF2B5EF4-FFF2-40B4-BE49-F238E27FC236}">
                  <a16:creationId xmlns:a16="http://schemas.microsoft.com/office/drawing/2014/main" id="{00000000-0008-0000-0200-00009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53</xdr:row>
          <xdr:rowOff>28575</xdr:rowOff>
        </xdr:from>
        <xdr:to>
          <xdr:col>12</xdr:col>
          <xdr:colOff>657225</xdr:colOff>
          <xdr:row>53</xdr:row>
          <xdr:rowOff>276225</xdr:rowOff>
        </xdr:to>
        <xdr:sp macro="" textlink="">
          <xdr:nvSpPr>
            <xdr:cNvPr id="17564" name="Check Box 156" hidden="1">
              <a:extLst>
                <a:ext uri="{63B3BB69-23CF-44E3-9099-C40C66FF867C}">
                  <a14:compatExt spid="_x0000_s17564"/>
                </a:ext>
                <a:ext uri="{FF2B5EF4-FFF2-40B4-BE49-F238E27FC236}">
                  <a16:creationId xmlns:a16="http://schemas.microsoft.com/office/drawing/2014/main" id="{00000000-0008-0000-0200-00009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62</xdr:row>
          <xdr:rowOff>28575</xdr:rowOff>
        </xdr:from>
        <xdr:to>
          <xdr:col>14</xdr:col>
          <xdr:colOff>581025</xdr:colOff>
          <xdr:row>62</xdr:row>
          <xdr:rowOff>276225</xdr:rowOff>
        </xdr:to>
        <xdr:sp macro="" textlink="">
          <xdr:nvSpPr>
            <xdr:cNvPr id="17565" name="Check Box 28" hidden="1">
              <a:extLst>
                <a:ext uri="{63B3BB69-23CF-44E3-9099-C40C66FF867C}">
                  <a14:compatExt spid="_x0000_s17565"/>
                </a:ext>
                <a:ext uri="{FF2B5EF4-FFF2-40B4-BE49-F238E27FC236}">
                  <a16:creationId xmlns:a16="http://schemas.microsoft.com/office/drawing/2014/main" id="{00000000-0008-0000-0200-00009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72</xdr:row>
          <xdr:rowOff>28575</xdr:rowOff>
        </xdr:from>
        <xdr:to>
          <xdr:col>13</xdr:col>
          <xdr:colOff>581025</xdr:colOff>
          <xdr:row>72</xdr:row>
          <xdr:rowOff>276225</xdr:rowOff>
        </xdr:to>
        <xdr:sp macro="" textlink="">
          <xdr:nvSpPr>
            <xdr:cNvPr id="17594" name="Check Box 43" hidden="1">
              <a:extLst>
                <a:ext uri="{63B3BB69-23CF-44E3-9099-C40C66FF867C}">
                  <a14:compatExt spid="_x0000_s17594"/>
                </a:ext>
                <a:ext uri="{FF2B5EF4-FFF2-40B4-BE49-F238E27FC236}">
                  <a16:creationId xmlns:a16="http://schemas.microsoft.com/office/drawing/2014/main" id="{00000000-0008-0000-0200-0000B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64</xdr:row>
      <xdr:rowOff>23813</xdr:rowOff>
    </xdr:from>
    <xdr:to>
      <xdr:col>14</xdr:col>
      <xdr:colOff>581025</xdr:colOff>
      <xdr:row>64</xdr:row>
      <xdr:rowOff>276225</xdr:rowOff>
    </xdr:to>
    <xdr:sp macro="" textlink="">
      <xdr:nvSpPr>
        <xdr:cNvPr id="18655" name="Check Box 28" hidden="1">
          <a:extLst>
            <a:ext uri="{FF2B5EF4-FFF2-40B4-BE49-F238E27FC236}">
              <a16:creationId xmlns:a16="http://schemas.microsoft.com/office/drawing/2014/main" id="{00000000-0008-0000-0300-0000DF480000}"/>
            </a:ext>
          </a:extLst>
        </xdr:cNvPr>
        <xdr:cNvSpPr>
          <a:spLocks noRot="1"/>
        </xdr:cNvSpPr>
      </xdr:nvSpPr>
      <xdr:spPr>
        <a:xfrm>
          <a:off x="20955000" y="27231975"/>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12</xdr:col>
          <xdr:colOff>333375</xdr:colOff>
          <xdr:row>41</xdr:row>
          <xdr:rowOff>28575</xdr:rowOff>
        </xdr:from>
        <xdr:to>
          <xdr:col>12</xdr:col>
          <xdr:colOff>657225</xdr:colOff>
          <xdr:row>41</xdr:row>
          <xdr:rowOff>276225</xdr:rowOff>
        </xdr:to>
        <xdr:sp macro="" textlink="">
          <xdr:nvSpPr>
            <xdr:cNvPr id="17567" name="Check Box 159" hidden="1">
              <a:extLst>
                <a:ext uri="{63B3BB69-23CF-44E3-9099-C40C66FF867C}">
                  <a14:compatExt spid="_x0000_s17567"/>
                </a:ext>
                <a:ext uri="{FF2B5EF4-FFF2-40B4-BE49-F238E27FC236}">
                  <a16:creationId xmlns:a16="http://schemas.microsoft.com/office/drawing/2014/main" id="{00000000-0008-0000-0200-00009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66</xdr:row>
          <xdr:rowOff>28575</xdr:rowOff>
        </xdr:from>
        <xdr:to>
          <xdr:col>14</xdr:col>
          <xdr:colOff>581025</xdr:colOff>
          <xdr:row>66</xdr:row>
          <xdr:rowOff>276225</xdr:rowOff>
        </xdr:to>
        <xdr:sp macro="" textlink="">
          <xdr:nvSpPr>
            <xdr:cNvPr id="17568" name="Check Box 28" hidden="1">
              <a:extLst>
                <a:ext uri="{63B3BB69-23CF-44E3-9099-C40C66FF867C}">
                  <a14:compatExt spid="_x0000_s17568"/>
                </a:ext>
                <a:ext uri="{FF2B5EF4-FFF2-40B4-BE49-F238E27FC236}">
                  <a16:creationId xmlns:a16="http://schemas.microsoft.com/office/drawing/2014/main" id="{00000000-0008-0000-0200-0000A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67</xdr:row>
          <xdr:rowOff>28575</xdr:rowOff>
        </xdr:from>
        <xdr:to>
          <xdr:col>14</xdr:col>
          <xdr:colOff>581025</xdr:colOff>
          <xdr:row>67</xdr:row>
          <xdr:rowOff>276225</xdr:rowOff>
        </xdr:to>
        <xdr:sp macro="" textlink="">
          <xdr:nvSpPr>
            <xdr:cNvPr id="17569" name="Check Box 36" hidden="1">
              <a:extLst>
                <a:ext uri="{63B3BB69-23CF-44E3-9099-C40C66FF867C}">
                  <a14:compatExt spid="_x0000_s17569"/>
                </a:ext>
                <a:ext uri="{FF2B5EF4-FFF2-40B4-BE49-F238E27FC236}">
                  <a16:creationId xmlns:a16="http://schemas.microsoft.com/office/drawing/2014/main" id="{00000000-0008-0000-0200-0000A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68</xdr:row>
      <xdr:rowOff>23813</xdr:rowOff>
    </xdr:from>
    <xdr:to>
      <xdr:col>14</xdr:col>
      <xdr:colOff>581025</xdr:colOff>
      <xdr:row>68</xdr:row>
      <xdr:rowOff>276225</xdr:rowOff>
    </xdr:to>
    <xdr:sp macro="" textlink="">
      <xdr:nvSpPr>
        <xdr:cNvPr id="18673" name="Check Box 28" hidden="1">
          <a:extLst>
            <a:ext uri="{FF2B5EF4-FFF2-40B4-BE49-F238E27FC236}">
              <a16:creationId xmlns:a16="http://schemas.microsoft.com/office/drawing/2014/main" id="{00000000-0008-0000-0300-0000F1480000}"/>
            </a:ext>
          </a:extLst>
        </xdr:cNvPr>
        <xdr:cNvSpPr>
          <a:spLocks noRot="1"/>
        </xdr:cNvSpPr>
      </xdr:nvSpPr>
      <xdr:spPr>
        <a:xfrm>
          <a:off x="20955000" y="29975175"/>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66</xdr:row>
          <xdr:rowOff>28575</xdr:rowOff>
        </xdr:from>
        <xdr:to>
          <xdr:col>13</xdr:col>
          <xdr:colOff>581025</xdr:colOff>
          <xdr:row>66</xdr:row>
          <xdr:rowOff>276225</xdr:rowOff>
        </xdr:to>
        <xdr:sp macro="" textlink="">
          <xdr:nvSpPr>
            <xdr:cNvPr id="17600" name="Check Box 45" hidden="1">
              <a:extLst>
                <a:ext uri="{63B3BB69-23CF-44E3-9099-C40C66FF867C}">
                  <a14:compatExt spid="_x0000_s17600"/>
                </a:ext>
                <a:ext uri="{FF2B5EF4-FFF2-40B4-BE49-F238E27FC236}">
                  <a16:creationId xmlns:a16="http://schemas.microsoft.com/office/drawing/2014/main" id="{00000000-0008-0000-0200-0000C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70</xdr:row>
          <xdr:rowOff>28575</xdr:rowOff>
        </xdr:from>
        <xdr:to>
          <xdr:col>14</xdr:col>
          <xdr:colOff>581025</xdr:colOff>
          <xdr:row>70</xdr:row>
          <xdr:rowOff>276225</xdr:rowOff>
        </xdr:to>
        <xdr:sp macro="" textlink="">
          <xdr:nvSpPr>
            <xdr:cNvPr id="17571" name="Check Box 28" hidden="1">
              <a:extLst>
                <a:ext uri="{63B3BB69-23CF-44E3-9099-C40C66FF867C}">
                  <a14:compatExt spid="_x0000_s17571"/>
                </a:ext>
                <a:ext uri="{FF2B5EF4-FFF2-40B4-BE49-F238E27FC236}">
                  <a16:creationId xmlns:a16="http://schemas.microsoft.com/office/drawing/2014/main" id="{00000000-0008-0000-0200-0000A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63</xdr:row>
          <xdr:rowOff>28575</xdr:rowOff>
        </xdr:from>
        <xdr:to>
          <xdr:col>14</xdr:col>
          <xdr:colOff>581025</xdr:colOff>
          <xdr:row>63</xdr:row>
          <xdr:rowOff>276225</xdr:rowOff>
        </xdr:to>
        <xdr:sp macro="" textlink="">
          <xdr:nvSpPr>
            <xdr:cNvPr id="17602" name="Check Box 46" hidden="1">
              <a:extLst>
                <a:ext uri="{63B3BB69-23CF-44E3-9099-C40C66FF867C}">
                  <a14:compatExt spid="_x0000_s17602"/>
                </a:ext>
                <a:ext uri="{FF2B5EF4-FFF2-40B4-BE49-F238E27FC236}">
                  <a16:creationId xmlns:a16="http://schemas.microsoft.com/office/drawing/2014/main" id="{00000000-0008-0000-0200-0000C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72</xdr:row>
          <xdr:rowOff>28575</xdr:rowOff>
        </xdr:from>
        <xdr:to>
          <xdr:col>14</xdr:col>
          <xdr:colOff>581025</xdr:colOff>
          <xdr:row>72</xdr:row>
          <xdr:rowOff>276225</xdr:rowOff>
        </xdr:to>
        <xdr:sp macro="" textlink="">
          <xdr:nvSpPr>
            <xdr:cNvPr id="17572" name="Check Box 37" hidden="1">
              <a:extLst>
                <a:ext uri="{63B3BB69-23CF-44E3-9099-C40C66FF867C}">
                  <a14:compatExt spid="_x0000_s17572"/>
                </a:ext>
                <a:ext uri="{FF2B5EF4-FFF2-40B4-BE49-F238E27FC236}">
                  <a16:creationId xmlns:a16="http://schemas.microsoft.com/office/drawing/2014/main" id="{00000000-0008-0000-0200-0000A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73</xdr:row>
          <xdr:rowOff>28575</xdr:rowOff>
        </xdr:from>
        <xdr:to>
          <xdr:col>14</xdr:col>
          <xdr:colOff>581025</xdr:colOff>
          <xdr:row>73</xdr:row>
          <xdr:rowOff>266700</xdr:rowOff>
        </xdr:to>
        <xdr:sp macro="" textlink="">
          <xdr:nvSpPr>
            <xdr:cNvPr id="17573" name="Check Box 38" hidden="1">
              <a:extLst>
                <a:ext uri="{63B3BB69-23CF-44E3-9099-C40C66FF867C}">
                  <a14:compatExt spid="_x0000_s17573"/>
                </a:ext>
                <a:ext uri="{FF2B5EF4-FFF2-40B4-BE49-F238E27FC236}">
                  <a16:creationId xmlns:a16="http://schemas.microsoft.com/office/drawing/2014/main" id="{00000000-0008-0000-0200-0000A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74</xdr:row>
      <xdr:rowOff>23813</xdr:rowOff>
    </xdr:from>
    <xdr:to>
      <xdr:col>14</xdr:col>
      <xdr:colOff>581025</xdr:colOff>
      <xdr:row>74</xdr:row>
      <xdr:rowOff>266700</xdr:rowOff>
    </xdr:to>
    <xdr:sp macro="" textlink="">
      <xdr:nvSpPr>
        <xdr:cNvPr id="18681" name="Check Box 28" hidden="1">
          <a:extLst>
            <a:ext uri="{FF2B5EF4-FFF2-40B4-BE49-F238E27FC236}">
              <a16:creationId xmlns:a16="http://schemas.microsoft.com/office/drawing/2014/main" id="{00000000-0008-0000-0300-0000F9480000}"/>
            </a:ext>
          </a:extLst>
        </xdr:cNvPr>
        <xdr:cNvSpPr>
          <a:spLocks noRot="1"/>
        </xdr:cNvSpPr>
      </xdr:nvSpPr>
      <xdr:spPr>
        <a:xfrm>
          <a:off x="20955000" y="34089975"/>
          <a:ext cx="247650" cy="238125"/>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75</xdr:row>
          <xdr:rowOff>28575</xdr:rowOff>
        </xdr:from>
        <xdr:to>
          <xdr:col>14</xdr:col>
          <xdr:colOff>581025</xdr:colOff>
          <xdr:row>75</xdr:row>
          <xdr:rowOff>276225</xdr:rowOff>
        </xdr:to>
        <xdr:sp macro="" textlink="">
          <xdr:nvSpPr>
            <xdr:cNvPr id="17575" name="Check Box 28" hidden="1">
              <a:extLst>
                <a:ext uri="{63B3BB69-23CF-44E3-9099-C40C66FF867C}">
                  <a14:compatExt spid="_x0000_s17575"/>
                </a:ext>
                <a:ext uri="{FF2B5EF4-FFF2-40B4-BE49-F238E27FC236}">
                  <a16:creationId xmlns:a16="http://schemas.microsoft.com/office/drawing/2014/main" id="{00000000-0008-0000-0200-0000A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257175</xdr:rowOff>
        </xdr:to>
        <xdr:sp macro="" textlink="">
          <xdr:nvSpPr>
            <xdr:cNvPr id="17607" name="Check Box 47" hidden="1">
              <a:extLst>
                <a:ext uri="{63B3BB69-23CF-44E3-9099-C40C66FF867C}">
                  <a14:compatExt spid="_x0000_s17607"/>
                </a:ext>
                <a:ext uri="{FF2B5EF4-FFF2-40B4-BE49-F238E27FC236}">
                  <a16:creationId xmlns:a16="http://schemas.microsoft.com/office/drawing/2014/main" id="{00000000-0008-0000-0200-0000C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63</xdr:row>
      <xdr:rowOff>23813</xdr:rowOff>
    </xdr:from>
    <xdr:to>
      <xdr:col>14</xdr:col>
      <xdr:colOff>581025</xdr:colOff>
      <xdr:row>63</xdr:row>
      <xdr:rowOff>276225</xdr:rowOff>
    </xdr:to>
    <xdr:sp macro="" textlink="">
      <xdr:nvSpPr>
        <xdr:cNvPr id="18697" name="Check Box 28" hidden="1">
          <a:extLst>
            <a:ext uri="{FF2B5EF4-FFF2-40B4-BE49-F238E27FC236}">
              <a16:creationId xmlns:a16="http://schemas.microsoft.com/office/drawing/2014/main" id="{00000000-0008-0000-0300-000009490000}"/>
            </a:ext>
          </a:extLst>
        </xdr:cNvPr>
        <xdr:cNvSpPr>
          <a:spLocks noRot="1"/>
        </xdr:cNvSpPr>
      </xdr:nvSpPr>
      <xdr:spPr>
        <a:xfrm>
          <a:off x="20955000" y="26546175"/>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64</xdr:row>
          <xdr:rowOff>28575</xdr:rowOff>
        </xdr:from>
        <xdr:to>
          <xdr:col>14</xdr:col>
          <xdr:colOff>581025</xdr:colOff>
          <xdr:row>64</xdr:row>
          <xdr:rowOff>276225</xdr:rowOff>
        </xdr:to>
        <xdr:sp macro="" textlink="">
          <xdr:nvSpPr>
            <xdr:cNvPr id="17577" name="Check Box 28" hidden="1">
              <a:extLst>
                <a:ext uri="{63B3BB69-23CF-44E3-9099-C40C66FF867C}">
                  <a14:compatExt spid="_x0000_s17577"/>
                </a:ext>
                <a:ext uri="{FF2B5EF4-FFF2-40B4-BE49-F238E27FC236}">
                  <a16:creationId xmlns:a16="http://schemas.microsoft.com/office/drawing/2014/main" id="{00000000-0008-0000-0200-0000A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64</xdr:row>
      <xdr:rowOff>23813</xdr:rowOff>
    </xdr:from>
    <xdr:to>
      <xdr:col>14</xdr:col>
      <xdr:colOff>581025</xdr:colOff>
      <xdr:row>64</xdr:row>
      <xdr:rowOff>276225</xdr:rowOff>
    </xdr:to>
    <xdr:sp macro="" textlink="">
      <xdr:nvSpPr>
        <xdr:cNvPr id="18698" name="Check Box 36" hidden="1">
          <a:extLst>
            <a:ext uri="{FF2B5EF4-FFF2-40B4-BE49-F238E27FC236}">
              <a16:creationId xmlns:a16="http://schemas.microsoft.com/office/drawing/2014/main" id="{00000000-0008-0000-0300-00000A490000}"/>
            </a:ext>
          </a:extLst>
        </xdr:cNvPr>
        <xdr:cNvSpPr>
          <a:spLocks noRot="1"/>
        </xdr:cNvSpPr>
      </xdr:nvSpPr>
      <xdr:spPr>
        <a:xfrm>
          <a:off x="20955000" y="27231975"/>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257175</xdr:rowOff>
        </xdr:to>
        <xdr:sp macro="" textlink="">
          <xdr:nvSpPr>
            <xdr:cNvPr id="17579" name="Check Box 28" hidden="1">
              <a:extLst>
                <a:ext uri="{63B3BB69-23CF-44E3-9099-C40C66FF867C}">
                  <a14:compatExt spid="_x0000_s17579"/>
                </a:ext>
                <a:ext uri="{FF2B5EF4-FFF2-40B4-BE49-F238E27FC236}">
                  <a16:creationId xmlns:a16="http://schemas.microsoft.com/office/drawing/2014/main" id="{00000000-0008-0000-0200-0000A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323850</xdr:colOff>
      <xdr:row>43</xdr:row>
      <xdr:rowOff>19050</xdr:rowOff>
    </xdr:from>
    <xdr:to>
      <xdr:col>12</xdr:col>
      <xdr:colOff>655840</xdr:colOff>
      <xdr:row>43</xdr:row>
      <xdr:rowOff>274840</xdr:rowOff>
    </xdr:to>
    <xdr:sp macro="" textlink="" fLocksText="0">
      <xdr:nvSpPr>
        <xdr:cNvPr id="17612" name="Check Box 48" hidden="1">
          <a:extLst>
            <a:ext uri="{FF2B5EF4-FFF2-40B4-BE49-F238E27FC236}">
              <a16:creationId xmlns:a16="http://schemas.microsoft.com/office/drawing/2014/main" id="{B8E50679-D97D-4061-A42E-2D9D2E22FD77}"/>
            </a:ext>
          </a:extLst>
        </xdr:cNvPr>
        <xdr:cNvSpPr>
          <a:spLocks noRot="1"/>
        </xdr:cNvSpPr>
      </xdr:nvSpPr>
      <xdr:spPr>
        <a:xfrm>
          <a:off x="19230975" y="155352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14</xdr:col>
      <xdr:colOff>328613</xdr:colOff>
      <xdr:row>65</xdr:row>
      <xdr:rowOff>23813</xdr:rowOff>
    </xdr:from>
    <xdr:to>
      <xdr:col>14</xdr:col>
      <xdr:colOff>581025</xdr:colOff>
      <xdr:row>65</xdr:row>
      <xdr:rowOff>257175</xdr:rowOff>
    </xdr:to>
    <xdr:sp macro="" textlink="">
      <xdr:nvSpPr>
        <xdr:cNvPr id="18699" name="Check Box 28" hidden="1">
          <a:extLst>
            <a:ext uri="{FF2B5EF4-FFF2-40B4-BE49-F238E27FC236}">
              <a16:creationId xmlns:a16="http://schemas.microsoft.com/office/drawing/2014/main" id="{00000000-0008-0000-0300-00000B490000}"/>
            </a:ext>
          </a:extLst>
        </xdr:cNvPr>
        <xdr:cNvSpPr>
          <a:spLocks noRot="1"/>
        </xdr:cNvSpPr>
      </xdr:nvSpPr>
      <xdr:spPr>
        <a:xfrm>
          <a:off x="20955000" y="27917775"/>
          <a:ext cx="247650" cy="228600"/>
        </a:xfrm>
        <a:prstGeom prst="rect">
          <a:avLst/>
        </a:prstGeom>
        <a:noFill/>
        <a:ln>
          <a:noFill/>
        </a:ln>
      </xdr:spPr>
      <xdr:txBody>
        <a:bodyPr vertOverflow="clip" lIns="18288" tIns="0" rIns="0" bIns="0" anchor="ctr" anchorCtr="0" upright="1"/>
        <a:lstStyle/>
        <a:p>
          <a:endParaRPr/>
        </a:p>
      </xdr:txBody>
    </xdr:sp>
    <xdr:clientData/>
  </xdr:twoCellAnchor>
  <xdr:twoCellAnchor editAs="oneCell">
    <xdr:from>
      <xdr:col>12</xdr:col>
      <xdr:colOff>323850</xdr:colOff>
      <xdr:row>43</xdr:row>
      <xdr:rowOff>19050</xdr:rowOff>
    </xdr:from>
    <xdr:to>
      <xdr:col>12</xdr:col>
      <xdr:colOff>655840</xdr:colOff>
      <xdr:row>43</xdr:row>
      <xdr:rowOff>274840</xdr:rowOff>
    </xdr:to>
    <xdr:sp macro="" textlink="" fLocksText="0">
      <xdr:nvSpPr>
        <xdr:cNvPr id="17614" name="Check Box 49" hidden="1">
          <a:extLst>
            <a:ext uri="{FF2B5EF4-FFF2-40B4-BE49-F238E27FC236}">
              <a16:creationId xmlns:a16="http://schemas.microsoft.com/office/drawing/2014/main" id="{991FB7D3-486E-4360-966B-0DE009BC8368}"/>
            </a:ext>
          </a:extLst>
        </xdr:cNvPr>
        <xdr:cNvSpPr>
          <a:spLocks noRot="1"/>
        </xdr:cNvSpPr>
      </xdr:nvSpPr>
      <xdr:spPr>
        <a:xfrm>
          <a:off x="19230975" y="155352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66</xdr:row>
          <xdr:rowOff>28575</xdr:rowOff>
        </xdr:from>
        <xdr:to>
          <xdr:col>14</xdr:col>
          <xdr:colOff>581025</xdr:colOff>
          <xdr:row>66</xdr:row>
          <xdr:rowOff>276225</xdr:rowOff>
        </xdr:to>
        <xdr:sp macro="" textlink="">
          <xdr:nvSpPr>
            <xdr:cNvPr id="17581" name="Check Box 39" hidden="1">
              <a:extLst>
                <a:ext uri="{63B3BB69-23CF-44E3-9099-C40C66FF867C}">
                  <a14:compatExt spid="_x0000_s17581"/>
                </a:ext>
                <a:ext uri="{FF2B5EF4-FFF2-40B4-BE49-F238E27FC236}">
                  <a16:creationId xmlns:a16="http://schemas.microsoft.com/office/drawing/2014/main" id="{00000000-0008-0000-0200-0000A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66</xdr:row>
          <xdr:rowOff>28575</xdr:rowOff>
        </xdr:from>
        <xdr:to>
          <xdr:col>14</xdr:col>
          <xdr:colOff>581025</xdr:colOff>
          <xdr:row>66</xdr:row>
          <xdr:rowOff>276225</xdr:rowOff>
        </xdr:to>
        <xdr:sp macro="" textlink="">
          <xdr:nvSpPr>
            <xdr:cNvPr id="17582" name="Check Box 40" hidden="1">
              <a:extLst>
                <a:ext uri="{63B3BB69-23CF-44E3-9099-C40C66FF867C}">
                  <a14:compatExt spid="_x0000_s17582"/>
                </a:ext>
                <a:ext uri="{FF2B5EF4-FFF2-40B4-BE49-F238E27FC236}">
                  <a16:creationId xmlns:a16="http://schemas.microsoft.com/office/drawing/2014/main" id="{00000000-0008-0000-0200-0000A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66</xdr:row>
          <xdr:rowOff>28575</xdr:rowOff>
        </xdr:from>
        <xdr:to>
          <xdr:col>14</xdr:col>
          <xdr:colOff>581025</xdr:colOff>
          <xdr:row>66</xdr:row>
          <xdr:rowOff>276225</xdr:rowOff>
        </xdr:to>
        <xdr:sp macro="" textlink="">
          <xdr:nvSpPr>
            <xdr:cNvPr id="17583" name="Check Box 41" hidden="1">
              <a:extLst>
                <a:ext uri="{63B3BB69-23CF-44E3-9099-C40C66FF867C}">
                  <a14:compatExt spid="_x0000_s17583"/>
                </a:ext>
                <a:ext uri="{FF2B5EF4-FFF2-40B4-BE49-F238E27FC236}">
                  <a16:creationId xmlns:a16="http://schemas.microsoft.com/office/drawing/2014/main" id="{00000000-0008-0000-0200-0000A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12</xdr:col>
      <xdr:colOff>352425</xdr:colOff>
      <xdr:row>42</xdr:row>
      <xdr:rowOff>1371600</xdr:rowOff>
    </xdr:from>
    <xdr:ext cx="381000" cy="381000"/>
    <xdr:sp macro="" textlink="">
      <xdr:nvSpPr>
        <xdr:cNvPr id="17618" name="Check Box 28" hidden="1">
          <a:extLst>
            <a:ext uri="{FF2B5EF4-FFF2-40B4-BE49-F238E27FC236}">
              <a16:creationId xmlns:a16="http://schemas.microsoft.com/office/drawing/2014/main" id="{D8859A55-7EFC-48EE-85A4-F6CB71C11F82}"/>
            </a:ext>
          </a:extLst>
        </xdr:cNvPr>
        <xdr:cNvSpPr/>
      </xdr:nvSpPr>
      <xdr:spPr bwMode="auto">
        <a:xfrm>
          <a:off x="192595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381000"/>
    <xdr:sp macro="" textlink="">
      <xdr:nvSpPr>
        <xdr:cNvPr id="17619" name="Check Box 28" hidden="1">
          <a:extLst>
            <a:ext uri="{FF2B5EF4-FFF2-40B4-BE49-F238E27FC236}">
              <a16:creationId xmlns:a16="http://schemas.microsoft.com/office/drawing/2014/main" id="{5BBB09BF-928A-49F8-A97B-CD4022B515F7}"/>
            </a:ext>
          </a:extLst>
        </xdr:cNvPr>
        <xdr:cNvSpPr/>
      </xdr:nvSpPr>
      <xdr:spPr bwMode="auto">
        <a:xfrm>
          <a:off x="1925955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328613</xdr:colOff>
      <xdr:row>44</xdr:row>
      <xdr:rowOff>23813</xdr:rowOff>
    </xdr:from>
    <xdr:to>
      <xdr:col>12</xdr:col>
      <xdr:colOff>657225</xdr:colOff>
      <xdr:row>44</xdr:row>
      <xdr:rowOff>276225</xdr:rowOff>
    </xdr:to>
    <xdr:sp macro="" textlink="">
      <xdr:nvSpPr>
        <xdr:cNvPr id="18700" name="Check Box 176" hidden="1">
          <a:extLst>
            <a:ext uri="{FF2B5EF4-FFF2-40B4-BE49-F238E27FC236}">
              <a16:creationId xmlns:a16="http://schemas.microsoft.com/office/drawing/2014/main" id="{00000000-0008-0000-0300-00000C490000}"/>
            </a:ext>
          </a:extLst>
        </xdr:cNvPr>
        <xdr:cNvSpPr>
          <a:spLocks noRot="1"/>
        </xdr:cNvSpPr>
      </xdr:nvSpPr>
      <xdr:spPr>
        <a:xfrm>
          <a:off x="19240500" y="16230600"/>
          <a:ext cx="3238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42</xdr:row>
      <xdr:rowOff>1371600</xdr:rowOff>
    </xdr:from>
    <xdr:ext cx="381000" cy="381000"/>
    <xdr:sp macro="" textlink="">
      <xdr:nvSpPr>
        <xdr:cNvPr id="17621" name="Check Box 28" hidden="1">
          <a:extLst>
            <a:ext uri="{FF2B5EF4-FFF2-40B4-BE49-F238E27FC236}">
              <a16:creationId xmlns:a16="http://schemas.microsoft.com/office/drawing/2014/main" id="{95D3B508-B2D9-40A3-BD4E-220414427149}"/>
            </a:ext>
          </a:extLst>
        </xdr:cNvPr>
        <xdr:cNvSpPr/>
      </xdr:nvSpPr>
      <xdr:spPr bwMode="auto">
        <a:xfrm>
          <a:off x="192595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381000"/>
    <xdr:sp macro="" textlink="">
      <xdr:nvSpPr>
        <xdr:cNvPr id="17622" name="Check Box 28" hidden="1">
          <a:extLst>
            <a:ext uri="{FF2B5EF4-FFF2-40B4-BE49-F238E27FC236}">
              <a16:creationId xmlns:a16="http://schemas.microsoft.com/office/drawing/2014/main" id="{702AFAD6-69D4-4D39-B867-01B3AE15A27A}"/>
            </a:ext>
          </a:extLst>
        </xdr:cNvPr>
        <xdr:cNvSpPr/>
      </xdr:nvSpPr>
      <xdr:spPr bwMode="auto">
        <a:xfrm>
          <a:off x="192595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228600"/>
    <xdr:sp macro="" textlink="">
      <xdr:nvSpPr>
        <xdr:cNvPr id="17623" name="Check Box 37" hidden="1">
          <a:extLst>
            <a:ext uri="{FF2B5EF4-FFF2-40B4-BE49-F238E27FC236}">
              <a16:creationId xmlns:a16="http://schemas.microsoft.com/office/drawing/2014/main" id="{55641E17-0E53-4683-B0F4-77EC65E0F3AC}"/>
            </a:ext>
          </a:extLst>
        </xdr:cNvPr>
        <xdr:cNvSpPr/>
      </xdr:nvSpPr>
      <xdr:spPr bwMode="auto">
        <a:xfrm>
          <a:off x="192595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228600"/>
    <xdr:sp macro="" textlink="">
      <xdr:nvSpPr>
        <xdr:cNvPr id="17624" name="Check Box 38" hidden="1">
          <a:extLst>
            <a:ext uri="{FF2B5EF4-FFF2-40B4-BE49-F238E27FC236}">
              <a16:creationId xmlns:a16="http://schemas.microsoft.com/office/drawing/2014/main" id="{EEE8FEF7-ECCF-4F4A-8B6F-BC3DF57549DE}"/>
            </a:ext>
          </a:extLst>
        </xdr:cNvPr>
        <xdr:cNvSpPr/>
      </xdr:nvSpPr>
      <xdr:spPr bwMode="auto">
        <a:xfrm>
          <a:off x="192595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381000"/>
    <xdr:sp macro="" textlink="">
      <xdr:nvSpPr>
        <xdr:cNvPr id="17625" name="Check Box 28" hidden="1">
          <a:extLst>
            <a:ext uri="{FF2B5EF4-FFF2-40B4-BE49-F238E27FC236}">
              <a16:creationId xmlns:a16="http://schemas.microsoft.com/office/drawing/2014/main" id="{35E7DC97-53F8-4492-8467-A505F30C5885}"/>
            </a:ext>
          </a:extLst>
        </xdr:cNvPr>
        <xdr:cNvSpPr/>
      </xdr:nvSpPr>
      <xdr:spPr bwMode="auto">
        <a:xfrm>
          <a:off x="192595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381000"/>
    <xdr:sp macro="" textlink="">
      <xdr:nvSpPr>
        <xdr:cNvPr id="17626" name="Check Box 28" hidden="1">
          <a:extLst>
            <a:ext uri="{FF2B5EF4-FFF2-40B4-BE49-F238E27FC236}">
              <a16:creationId xmlns:a16="http://schemas.microsoft.com/office/drawing/2014/main" id="{DEBEFC04-F943-4B6A-BA15-A61C6DD02260}"/>
            </a:ext>
          </a:extLst>
        </xdr:cNvPr>
        <xdr:cNvSpPr/>
      </xdr:nvSpPr>
      <xdr:spPr bwMode="auto">
        <a:xfrm>
          <a:off x="1925955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44</xdr:row>
      <xdr:rowOff>19050</xdr:rowOff>
    </xdr:from>
    <xdr:to>
      <xdr:col>12</xdr:col>
      <xdr:colOff>655840</xdr:colOff>
      <xdr:row>44</xdr:row>
      <xdr:rowOff>274840</xdr:rowOff>
    </xdr:to>
    <xdr:sp macro="" textlink="" fLocksText="0">
      <xdr:nvSpPr>
        <xdr:cNvPr id="17627" name="Check Box 51" hidden="1">
          <a:extLst>
            <a:ext uri="{FF2B5EF4-FFF2-40B4-BE49-F238E27FC236}">
              <a16:creationId xmlns:a16="http://schemas.microsoft.com/office/drawing/2014/main" id="{1D66535E-2AA6-404A-B8D4-306B87644EF1}"/>
            </a:ext>
          </a:extLst>
        </xdr:cNvPr>
        <xdr:cNvSpPr>
          <a:spLocks noRot="1"/>
        </xdr:cNvSpPr>
      </xdr:nvSpPr>
      <xdr:spPr>
        <a:xfrm>
          <a:off x="19230975" y="16221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42</xdr:row>
      <xdr:rowOff>1371600</xdr:rowOff>
    </xdr:from>
    <xdr:ext cx="381000" cy="381000"/>
    <xdr:sp macro="" textlink="">
      <xdr:nvSpPr>
        <xdr:cNvPr id="17628" name="Check Box 28" hidden="1">
          <a:extLst>
            <a:ext uri="{FF2B5EF4-FFF2-40B4-BE49-F238E27FC236}">
              <a16:creationId xmlns:a16="http://schemas.microsoft.com/office/drawing/2014/main" id="{464BADD3-93FB-4FF4-B4AB-1EE8FC8877CE}"/>
            </a:ext>
          </a:extLst>
        </xdr:cNvPr>
        <xdr:cNvSpPr/>
      </xdr:nvSpPr>
      <xdr:spPr bwMode="auto">
        <a:xfrm>
          <a:off x="192595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381000"/>
    <xdr:sp macro="" textlink="">
      <xdr:nvSpPr>
        <xdr:cNvPr id="17629" name="Check Box 28" hidden="1">
          <a:extLst>
            <a:ext uri="{FF2B5EF4-FFF2-40B4-BE49-F238E27FC236}">
              <a16:creationId xmlns:a16="http://schemas.microsoft.com/office/drawing/2014/main" id="{BE98B75D-D615-41A3-9D02-E9EAD9D091FD}"/>
            </a:ext>
          </a:extLst>
        </xdr:cNvPr>
        <xdr:cNvSpPr/>
      </xdr:nvSpPr>
      <xdr:spPr bwMode="auto">
        <a:xfrm>
          <a:off x="192595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228600"/>
    <xdr:sp macro="" textlink="">
      <xdr:nvSpPr>
        <xdr:cNvPr id="17630" name="Check Box 36" hidden="1">
          <a:extLst>
            <a:ext uri="{FF2B5EF4-FFF2-40B4-BE49-F238E27FC236}">
              <a16:creationId xmlns:a16="http://schemas.microsoft.com/office/drawing/2014/main" id="{A1F914C7-CE80-4A3C-9D5A-A4C397CC88DC}"/>
            </a:ext>
          </a:extLst>
        </xdr:cNvPr>
        <xdr:cNvSpPr/>
      </xdr:nvSpPr>
      <xdr:spPr bwMode="auto">
        <a:xfrm>
          <a:off x="192595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381000"/>
    <xdr:sp macro="" textlink="">
      <xdr:nvSpPr>
        <xdr:cNvPr id="17631" name="Check Box 28" hidden="1">
          <a:extLst>
            <a:ext uri="{FF2B5EF4-FFF2-40B4-BE49-F238E27FC236}">
              <a16:creationId xmlns:a16="http://schemas.microsoft.com/office/drawing/2014/main" id="{B1517EB4-C978-44EE-8B31-2EDD36955E1A}"/>
            </a:ext>
          </a:extLst>
        </xdr:cNvPr>
        <xdr:cNvSpPr/>
      </xdr:nvSpPr>
      <xdr:spPr bwMode="auto">
        <a:xfrm>
          <a:off x="1925955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44</xdr:row>
      <xdr:rowOff>19050</xdr:rowOff>
    </xdr:from>
    <xdr:to>
      <xdr:col>12</xdr:col>
      <xdr:colOff>655840</xdr:colOff>
      <xdr:row>44</xdr:row>
      <xdr:rowOff>274840</xdr:rowOff>
    </xdr:to>
    <xdr:sp macro="" textlink="" fLocksText="0">
      <xdr:nvSpPr>
        <xdr:cNvPr id="17632" name="Check Box 52" hidden="1">
          <a:extLst>
            <a:ext uri="{FF2B5EF4-FFF2-40B4-BE49-F238E27FC236}">
              <a16:creationId xmlns:a16="http://schemas.microsoft.com/office/drawing/2014/main" id="{07FE215A-BDD2-45F9-9A00-B6E4C3E52AAF}"/>
            </a:ext>
          </a:extLst>
        </xdr:cNvPr>
        <xdr:cNvSpPr>
          <a:spLocks noRot="1"/>
        </xdr:cNvSpPr>
      </xdr:nvSpPr>
      <xdr:spPr>
        <a:xfrm>
          <a:off x="19230975" y="16221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43</xdr:row>
      <xdr:rowOff>1371600</xdr:rowOff>
    </xdr:from>
    <xdr:ext cx="381000" cy="381000"/>
    <xdr:sp macro="" textlink="">
      <xdr:nvSpPr>
        <xdr:cNvPr id="17633" name="Check Box 28" hidden="1">
          <a:extLst>
            <a:ext uri="{FF2B5EF4-FFF2-40B4-BE49-F238E27FC236}">
              <a16:creationId xmlns:a16="http://schemas.microsoft.com/office/drawing/2014/main" id="{9AF111EF-7C08-4651-8B50-2BBAADCEE579}"/>
            </a:ext>
          </a:extLst>
        </xdr:cNvPr>
        <xdr:cNvSpPr/>
      </xdr:nvSpPr>
      <xdr:spPr bwMode="auto">
        <a:xfrm>
          <a:off x="1925955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44</xdr:row>
      <xdr:rowOff>19050</xdr:rowOff>
    </xdr:from>
    <xdr:to>
      <xdr:col>12</xdr:col>
      <xdr:colOff>655840</xdr:colOff>
      <xdr:row>44</xdr:row>
      <xdr:rowOff>274840</xdr:rowOff>
    </xdr:to>
    <xdr:sp macro="" textlink="" fLocksText="0">
      <xdr:nvSpPr>
        <xdr:cNvPr id="17634" name="Check Box 53" hidden="1">
          <a:extLst>
            <a:ext uri="{FF2B5EF4-FFF2-40B4-BE49-F238E27FC236}">
              <a16:creationId xmlns:a16="http://schemas.microsoft.com/office/drawing/2014/main" id="{656B75C7-8799-426E-92A3-AE7ED1F82145}"/>
            </a:ext>
          </a:extLst>
        </xdr:cNvPr>
        <xdr:cNvSpPr>
          <a:spLocks noRot="1"/>
        </xdr:cNvSpPr>
      </xdr:nvSpPr>
      <xdr:spPr>
        <a:xfrm>
          <a:off x="19230975" y="16221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39</xdr:row>
      <xdr:rowOff>1371600</xdr:rowOff>
    </xdr:from>
    <xdr:ext cx="381000" cy="381000"/>
    <xdr:sp macro="" textlink="">
      <xdr:nvSpPr>
        <xdr:cNvPr id="17635" name="Check Box 28" hidden="1">
          <a:extLst>
            <a:ext uri="{FF2B5EF4-FFF2-40B4-BE49-F238E27FC236}">
              <a16:creationId xmlns:a16="http://schemas.microsoft.com/office/drawing/2014/main" id="{97CECC9D-762D-4008-9B46-B27F81DD843E}"/>
            </a:ext>
          </a:extLst>
        </xdr:cNvPr>
        <xdr:cNvSpPr/>
      </xdr:nvSpPr>
      <xdr:spPr bwMode="auto">
        <a:xfrm>
          <a:off x="20116800" y="134588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40</xdr:row>
      <xdr:rowOff>1371600</xdr:rowOff>
    </xdr:from>
    <xdr:ext cx="381000" cy="228600"/>
    <xdr:sp macro="" textlink="">
      <xdr:nvSpPr>
        <xdr:cNvPr id="17636" name="Check Box 36" hidden="1">
          <a:extLst>
            <a:ext uri="{FF2B5EF4-FFF2-40B4-BE49-F238E27FC236}">
              <a16:creationId xmlns:a16="http://schemas.microsoft.com/office/drawing/2014/main" id="{6ED595BF-F455-4E70-8B3D-16ED0A1E109D}"/>
            </a:ext>
          </a:extLst>
        </xdr:cNvPr>
        <xdr:cNvSpPr/>
      </xdr:nvSpPr>
      <xdr:spPr bwMode="auto">
        <a:xfrm>
          <a:off x="20116800" y="1414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228600"/>
    <xdr:sp macro="" textlink="">
      <xdr:nvSpPr>
        <xdr:cNvPr id="17637" name="Check Box 37" hidden="1">
          <a:extLst>
            <a:ext uri="{FF2B5EF4-FFF2-40B4-BE49-F238E27FC236}">
              <a16:creationId xmlns:a16="http://schemas.microsoft.com/office/drawing/2014/main" id="{BC76AA36-3D1C-498F-AD26-9BC4BFCBE46A}"/>
            </a:ext>
          </a:extLst>
        </xdr:cNvPr>
        <xdr:cNvSpPr/>
      </xdr:nvSpPr>
      <xdr:spPr bwMode="auto">
        <a:xfrm>
          <a:off x="20116800" y="1483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228600"/>
    <xdr:sp macro="" textlink="">
      <xdr:nvSpPr>
        <xdr:cNvPr id="17638" name="Check Box 38" hidden="1">
          <a:extLst>
            <a:ext uri="{FF2B5EF4-FFF2-40B4-BE49-F238E27FC236}">
              <a16:creationId xmlns:a16="http://schemas.microsoft.com/office/drawing/2014/main" id="{6E1DB164-F7B3-4F75-A336-BE7A580A5146}"/>
            </a:ext>
          </a:extLst>
        </xdr:cNvPr>
        <xdr:cNvSpPr/>
      </xdr:nvSpPr>
      <xdr:spPr bwMode="auto">
        <a:xfrm>
          <a:off x="20116800" y="1483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7639" name="Check Box 39" hidden="1">
          <a:extLst>
            <a:ext uri="{FF2B5EF4-FFF2-40B4-BE49-F238E27FC236}">
              <a16:creationId xmlns:a16="http://schemas.microsoft.com/office/drawing/2014/main" id="{18066A3C-C6F7-4E6F-9323-A219EF2A38BD}"/>
            </a:ext>
          </a:extLst>
        </xdr:cNvPr>
        <xdr:cNvSpPr/>
      </xdr:nvSpPr>
      <xdr:spPr bwMode="auto">
        <a:xfrm>
          <a:off x="201168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7640" name="Check Box 40" hidden="1">
          <a:extLst>
            <a:ext uri="{FF2B5EF4-FFF2-40B4-BE49-F238E27FC236}">
              <a16:creationId xmlns:a16="http://schemas.microsoft.com/office/drawing/2014/main" id="{B93B2C0C-6F28-44F9-8B9E-A7E42C77466C}"/>
            </a:ext>
          </a:extLst>
        </xdr:cNvPr>
        <xdr:cNvSpPr/>
      </xdr:nvSpPr>
      <xdr:spPr bwMode="auto">
        <a:xfrm>
          <a:off x="201168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7641" name="Check Box 41" hidden="1">
          <a:extLst>
            <a:ext uri="{FF2B5EF4-FFF2-40B4-BE49-F238E27FC236}">
              <a16:creationId xmlns:a16="http://schemas.microsoft.com/office/drawing/2014/main" id="{97422A94-1A3E-4A8C-8CB4-B1880BE6CAA6}"/>
            </a:ext>
          </a:extLst>
        </xdr:cNvPr>
        <xdr:cNvSpPr/>
      </xdr:nvSpPr>
      <xdr:spPr bwMode="auto">
        <a:xfrm>
          <a:off x="201168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7642" name="Check Box 42" hidden="1">
          <a:extLst>
            <a:ext uri="{FF2B5EF4-FFF2-40B4-BE49-F238E27FC236}">
              <a16:creationId xmlns:a16="http://schemas.microsoft.com/office/drawing/2014/main" id="{CE06521B-DBD5-473C-9F24-BD412AD014F8}"/>
            </a:ext>
          </a:extLst>
        </xdr:cNvPr>
        <xdr:cNvSpPr/>
      </xdr:nvSpPr>
      <xdr:spPr bwMode="auto">
        <a:xfrm>
          <a:off x="201168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7643" name="Check Box 43" hidden="1">
          <a:extLst>
            <a:ext uri="{FF2B5EF4-FFF2-40B4-BE49-F238E27FC236}">
              <a16:creationId xmlns:a16="http://schemas.microsoft.com/office/drawing/2014/main" id="{9C4DB6D1-87A8-462E-A4B7-919737C339A2}"/>
            </a:ext>
          </a:extLst>
        </xdr:cNvPr>
        <xdr:cNvSpPr/>
      </xdr:nvSpPr>
      <xdr:spPr bwMode="auto">
        <a:xfrm>
          <a:off x="201168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7644" name="Check Box 44" hidden="1">
          <a:extLst>
            <a:ext uri="{FF2B5EF4-FFF2-40B4-BE49-F238E27FC236}">
              <a16:creationId xmlns:a16="http://schemas.microsoft.com/office/drawing/2014/main" id="{80C96F39-DFDC-4BBB-A7CB-AC297E059F1F}"/>
            </a:ext>
          </a:extLst>
        </xdr:cNvPr>
        <xdr:cNvSpPr/>
      </xdr:nvSpPr>
      <xdr:spPr bwMode="auto">
        <a:xfrm>
          <a:off x="201168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7645" name="Check Box 45" hidden="1">
          <a:extLst>
            <a:ext uri="{FF2B5EF4-FFF2-40B4-BE49-F238E27FC236}">
              <a16:creationId xmlns:a16="http://schemas.microsoft.com/office/drawing/2014/main" id="{5EC2779D-86E2-4A1C-986F-8CC4B4D64D45}"/>
            </a:ext>
          </a:extLst>
        </xdr:cNvPr>
        <xdr:cNvSpPr/>
      </xdr:nvSpPr>
      <xdr:spPr bwMode="auto">
        <a:xfrm>
          <a:off x="201168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7646" name="Check Box 46" hidden="1">
          <a:extLst>
            <a:ext uri="{FF2B5EF4-FFF2-40B4-BE49-F238E27FC236}">
              <a16:creationId xmlns:a16="http://schemas.microsoft.com/office/drawing/2014/main" id="{A7C66285-5A6B-4EB9-8261-24691672A8AD}"/>
            </a:ext>
          </a:extLst>
        </xdr:cNvPr>
        <xdr:cNvSpPr/>
      </xdr:nvSpPr>
      <xdr:spPr bwMode="auto">
        <a:xfrm>
          <a:off x="201168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7647" name="Check Box 47" hidden="1">
          <a:extLst>
            <a:ext uri="{FF2B5EF4-FFF2-40B4-BE49-F238E27FC236}">
              <a16:creationId xmlns:a16="http://schemas.microsoft.com/office/drawing/2014/main" id="{69491076-F291-4B1E-88A2-AC3582F4E522}"/>
            </a:ext>
          </a:extLst>
        </xdr:cNvPr>
        <xdr:cNvSpPr/>
      </xdr:nvSpPr>
      <xdr:spPr bwMode="auto">
        <a:xfrm>
          <a:off x="201168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7648" name="Check Box 48" hidden="1">
          <a:extLst>
            <a:ext uri="{FF2B5EF4-FFF2-40B4-BE49-F238E27FC236}">
              <a16:creationId xmlns:a16="http://schemas.microsoft.com/office/drawing/2014/main" id="{93651EE2-D6EF-44AD-B63C-BCA28B13F0F5}"/>
            </a:ext>
          </a:extLst>
        </xdr:cNvPr>
        <xdr:cNvSpPr/>
      </xdr:nvSpPr>
      <xdr:spPr bwMode="auto">
        <a:xfrm>
          <a:off x="201168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7649" name="Check Box 49" hidden="1">
          <a:extLst>
            <a:ext uri="{FF2B5EF4-FFF2-40B4-BE49-F238E27FC236}">
              <a16:creationId xmlns:a16="http://schemas.microsoft.com/office/drawing/2014/main" id="{83CC97F4-0132-4842-8E8D-79FB38158D43}"/>
            </a:ext>
          </a:extLst>
        </xdr:cNvPr>
        <xdr:cNvSpPr/>
      </xdr:nvSpPr>
      <xdr:spPr bwMode="auto">
        <a:xfrm>
          <a:off x="201168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7650" name="Check Box 50" hidden="1">
          <a:extLst>
            <a:ext uri="{FF2B5EF4-FFF2-40B4-BE49-F238E27FC236}">
              <a16:creationId xmlns:a16="http://schemas.microsoft.com/office/drawing/2014/main" id="{B8EFB417-225A-484E-90CA-6E5659804D92}"/>
            </a:ext>
          </a:extLst>
        </xdr:cNvPr>
        <xdr:cNvSpPr/>
      </xdr:nvSpPr>
      <xdr:spPr bwMode="auto">
        <a:xfrm>
          <a:off x="2011680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7651" name="Check Box 51" hidden="1">
          <a:extLst>
            <a:ext uri="{FF2B5EF4-FFF2-40B4-BE49-F238E27FC236}">
              <a16:creationId xmlns:a16="http://schemas.microsoft.com/office/drawing/2014/main" id="{FDA5267F-7699-4866-BE2E-9ADB291F3AB4}"/>
            </a:ext>
          </a:extLst>
        </xdr:cNvPr>
        <xdr:cNvSpPr/>
      </xdr:nvSpPr>
      <xdr:spPr bwMode="auto">
        <a:xfrm>
          <a:off x="201168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7652" name="Check Box 52" hidden="1">
          <a:extLst>
            <a:ext uri="{FF2B5EF4-FFF2-40B4-BE49-F238E27FC236}">
              <a16:creationId xmlns:a16="http://schemas.microsoft.com/office/drawing/2014/main" id="{EB26B068-2801-49B7-9798-9A9760883D40}"/>
            </a:ext>
          </a:extLst>
        </xdr:cNvPr>
        <xdr:cNvSpPr/>
      </xdr:nvSpPr>
      <xdr:spPr bwMode="auto">
        <a:xfrm>
          <a:off x="201168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7653" name="Check Box 53" hidden="1">
          <a:extLst>
            <a:ext uri="{FF2B5EF4-FFF2-40B4-BE49-F238E27FC236}">
              <a16:creationId xmlns:a16="http://schemas.microsoft.com/office/drawing/2014/main" id="{1830B566-B033-4C39-BD90-94E7CB1C2DCB}"/>
            </a:ext>
          </a:extLst>
        </xdr:cNvPr>
        <xdr:cNvSpPr/>
      </xdr:nvSpPr>
      <xdr:spPr bwMode="auto">
        <a:xfrm>
          <a:off x="201168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7654" name="Check Box 54" hidden="1">
          <a:extLst>
            <a:ext uri="{FF2B5EF4-FFF2-40B4-BE49-F238E27FC236}">
              <a16:creationId xmlns:a16="http://schemas.microsoft.com/office/drawing/2014/main" id="{A7EA97F8-6AD1-49D5-B2FF-D7CEB6CAB012}"/>
            </a:ext>
          </a:extLst>
        </xdr:cNvPr>
        <xdr:cNvSpPr/>
      </xdr:nvSpPr>
      <xdr:spPr bwMode="auto">
        <a:xfrm>
          <a:off x="201168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7655" name="Check Box 55" hidden="1">
          <a:extLst>
            <a:ext uri="{FF2B5EF4-FFF2-40B4-BE49-F238E27FC236}">
              <a16:creationId xmlns:a16="http://schemas.microsoft.com/office/drawing/2014/main" id="{FD0036CE-51A7-42C4-8F34-F0622EEC0240}"/>
            </a:ext>
          </a:extLst>
        </xdr:cNvPr>
        <xdr:cNvSpPr/>
      </xdr:nvSpPr>
      <xdr:spPr bwMode="auto">
        <a:xfrm>
          <a:off x="201168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7656" name="Check Box 56" hidden="1">
          <a:extLst>
            <a:ext uri="{FF2B5EF4-FFF2-40B4-BE49-F238E27FC236}">
              <a16:creationId xmlns:a16="http://schemas.microsoft.com/office/drawing/2014/main" id="{4019B05D-FD5C-4659-AED5-DF08A761C009}"/>
            </a:ext>
          </a:extLst>
        </xdr:cNvPr>
        <xdr:cNvSpPr/>
      </xdr:nvSpPr>
      <xdr:spPr bwMode="auto">
        <a:xfrm>
          <a:off x="2011680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7657" name="Check Box 57" hidden="1">
          <a:extLst>
            <a:ext uri="{FF2B5EF4-FFF2-40B4-BE49-F238E27FC236}">
              <a16:creationId xmlns:a16="http://schemas.microsoft.com/office/drawing/2014/main" id="{0CF7BC59-659F-4604-94ED-FBA64EC749DF}"/>
            </a:ext>
          </a:extLst>
        </xdr:cNvPr>
        <xdr:cNvSpPr/>
      </xdr:nvSpPr>
      <xdr:spPr bwMode="auto">
        <a:xfrm>
          <a:off x="201168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7658" name="Check Box 58" hidden="1">
          <a:extLst>
            <a:ext uri="{FF2B5EF4-FFF2-40B4-BE49-F238E27FC236}">
              <a16:creationId xmlns:a16="http://schemas.microsoft.com/office/drawing/2014/main" id="{FADE1C18-A45E-4BC5-9211-EA55A9330BF8}"/>
            </a:ext>
          </a:extLst>
        </xdr:cNvPr>
        <xdr:cNvSpPr/>
      </xdr:nvSpPr>
      <xdr:spPr bwMode="auto">
        <a:xfrm>
          <a:off x="201168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7659" name="Check Box 59" hidden="1">
          <a:extLst>
            <a:ext uri="{FF2B5EF4-FFF2-40B4-BE49-F238E27FC236}">
              <a16:creationId xmlns:a16="http://schemas.microsoft.com/office/drawing/2014/main" id="{E78FE00C-82E1-47F4-A41F-08B04CAE2909}"/>
            </a:ext>
          </a:extLst>
        </xdr:cNvPr>
        <xdr:cNvSpPr/>
      </xdr:nvSpPr>
      <xdr:spPr bwMode="auto">
        <a:xfrm>
          <a:off x="201168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7660" name="Check Box 60" hidden="1">
          <a:extLst>
            <a:ext uri="{FF2B5EF4-FFF2-40B4-BE49-F238E27FC236}">
              <a16:creationId xmlns:a16="http://schemas.microsoft.com/office/drawing/2014/main" id="{1B6C35C0-252D-4CF5-94DB-09F7916E0140}"/>
            </a:ext>
          </a:extLst>
        </xdr:cNvPr>
        <xdr:cNvSpPr/>
      </xdr:nvSpPr>
      <xdr:spPr bwMode="auto">
        <a:xfrm>
          <a:off x="201168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7661" name="Check Box 61" hidden="1">
          <a:extLst>
            <a:ext uri="{FF2B5EF4-FFF2-40B4-BE49-F238E27FC236}">
              <a16:creationId xmlns:a16="http://schemas.microsoft.com/office/drawing/2014/main" id="{9DC878AC-7BA5-4F9F-B898-6420C6F8D7EB}"/>
            </a:ext>
          </a:extLst>
        </xdr:cNvPr>
        <xdr:cNvSpPr/>
      </xdr:nvSpPr>
      <xdr:spPr bwMode="auto">
        <a:xfrm>
          <a:off x="201168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7662" name="Check Box 62" hidden="1">
          <a:extLst>
            <a:ext uri="{FF2B5EF4-FFF2-40B4-BE49-F238E27FC236}">
              <a16:creationId xmlns:a16="http://schemas.microsoft.com/office/drawing/2014/main" id="{4A6055ED-3A69-47D5-90F2-AE8AD7CBE051}"/>
            </a:ext>
          </a:extLst>
        </xdr:cNvPr>
        <xdr:cNvSpPr/>
      </xdr:nvSpPr>
      <xdr:spPr bwMode="auto">
        <a:xfrm>
          <a:off x="201168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7663" name="Check Box 63" hidden="1">
          <a:extLst>
            <a:ext uri="{FF2B5EF4-FFF2-40B4-BE49-F238E27FC236}">
              <a16:creationId xmlns:a16="http://schemas.microsoft.com/office/drawing/2014/main" id="{62E61B8E-0AD9-4B54-B28B-525C4B687D00}"/>
            </a:ext>
          </a:extLst>
        </xdr:cNvPr>
        <xdr:cNvSpPr/>
      </xdr:nvSpPr>
      <xdr:spPr bwMode="auto">
        <a:xfrm>
          <a:off x="2011680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7664" name="Check Box 64" hidden="1">
          <a:extLst>
            <a:ext uri="{FF2B5EF4-FFF2-40B4-BE49-F238E27FC236}">
              <a16:creationId xmlns:a16="http://schemas.microsoft.com/office/drawing/2014/main" id="{5104079B-A4FD-4EBA-820D-148297C14236}"/>
            </a:ext>
          </a:extLst>
        </xdr:cNvPr>
        <xdr:cNvSpPr/>
      </xdr:nvSpPr>
      <xdr:spPr bwMode="auto">
        <a:xfrm>
          <a:off x="201168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7665" name="Check Box 65" hidden="1">
          <a:extLst>
            <a:ext uri="{FF2B5EF4-FFF2-40B4-BE49-F238E27FC236}">
              <a16:creationId xmlns:a16="http://schemas.microsoft.com/office/drawing/2014/main" id="{84FFCAE2-87D1-4FDA-91D0-E8596C356F6E}"/>
            </a:ext>
          </a:extLst>
        </xdr:cNvPr>
        <xdr:cNvSpPr/>
      </xdr:nvSpPr>
      <xdr:spPr bwMode="auto">
        <a:xfrm>
          <a:off x="201168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7666" name="Check Box 66" hidden="1">
          <a:extLst>
            <a:ext uri="{FF2B5EF4-FFF2-40B4-BE49-F238E27FC236}">
              <a16:creationId xmlns:a16="http://schemas.microsoft.com/office/drawing/2014/main" id="{595F51AF-7291-40AE-A299-69A61A59E38D}"/>
            </a:ext>
          </a:extLst>
        </xdr:cNvPr>
        <xdr:cNvSpPr/>
      </xdr:nvSpPr>
      <xdr:spPr bwMode="auto">
        <a:xfrm>
          <a:off x="201168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7667" name="Check Box 67" hidden="1">
          <a:extLst>
            <a:ext uri="{FF2B5EF4-FFF2-40B4-BE49-F238E27FC236}">
              <a16:creationId xmlns:a16="http://schemas.microsoft.com/office/drawing/2014/main" id="{81299CE4-C71F-4E58-96FF-0C70A3D619D3}"/>
            </a:ext>
          </a:extLst>
        </xdr:cNvPr>
        <xdr:cNvSpPr/>
      </xdr:nvSpPr>
      <xdr:spPr bwMode="auto">
        <a:xfrm>
          <a:off x="201168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7668" name="Check Box 68" hidden="1">
          <a:extLst>
            <a:ext uri="{FF2B5EF4-FFF2-40B4-BE49-F238E27FC236}">
              <a16:creationId xmlns:a16="http://schemas.microsoft.com/office/drawing/2014/main" id="{9FA033BE-9842-46F5-8DA2-6B10E3952D9D}"/>
            </a:ext>
          </a:extLst>
        </xdr:cNvPr>
        <xdr:cNvSpPr/>
      </xdr:nvSpPr>
      <xdr:spPr bwMode="auto">
        <a:xfrm>
          <a:off x="201168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7669" name="Check Box 69" hidden="1">
          <a:extLst>
            <a:ext uri="{FF2B5EF4-FFF2-40B4-BE49-F238E27FC236}">
              <a16:creationId xmlns:a16="http://schemas.microsoft.com/office/drawing/2014/main" id="{AD6DAA18-6CC5-4908-A6F9-D5A945F18CB5}"/>
            </a:ext>
          </a:extLst>
        </xdr:cNvPr>
        <xdr:cNvSpPr/>
      </xdr:nvSpPr>
      <xdr:spPr bwMode="auto">
        <a:xfrm>
          <a:off x="201168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7670" name="Check Box 70" hidden="1">
          <a:extLst>
            <a:ext uri="{FF2B5EF4-FFF2-40B4-BE49-F238E27FC236}">
              <a16:creationId xmlns:a16="http://schemas.microsoft.com/office/drawing/2014/main" id="{4D8893A8-9AED-49ED-B62C-AD6E92A80EDA}"/>
            </a:ext>
          </a:extLst>
        </xdr:cNvPr>
        <xdr:cNvSpPr/>
      </xdr:nvSpPr>
      <xdr:spPr bwMode="auto">
        <a:xfrm>
          <a:off x="201168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7671" name="Check Box 71" hidden="1">
          <a:extLst>
            <a:ext uri="{FF2B5EF4-FFF2-40B4-BE49-F238E27FC236}">
              <a16:creationId xmlns:a16="http://schemas.microsoft.com/office/drawing/2014/main" id="{CABD30AB-9195-4666-9731-1F75B33C456E}"/>
            </a:ext>
          </a:extLst>
        </xdr:cNvPr>
        <xdr:cNvSpPr/>
      </xdr:nvSpPr>
      <xdr:spPr bwMode="auto">
        <a:xfrm>
          <a:off x="2011680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7672" name="Check Box 72" hidden="1">
          <a:extLst>
            <a:ext uri="{FF2B5EF4-FFF2-40B4-BE49-F238E27FC236}">
              <a16:creationId xmlns:a16="http://schemas.microsoft.com/office/drawing/2014/main" id="{B73C7FBE-6952-4E8C-B648-C3143885147A}"/>
            </a:ext>
          </a:extLst>
        </xdr:cNvPr>
        <xdr:cNvSpPr/>
      </xdr:nvSpPr>
      <xdr:spPr bwMode="auto">
        <a:xfrm>
          <a:off x="201168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7673" name="Check Box 73" hidden="1">
          <a:extLst>
            <a:ext uri="{FF2B5EF4-FFF2-40B4-BE49-F238E27FC236}">
              <a16:creationId xmlns:a16="http://schemas.microsoft.com/office/drawing/2014/main" id="{1FFD11E1-302B-4AEC-9BC2-4EEA7C0B654A}"/>
            </a:ext>
          </a:extLst>
        </xdr:cNvPr>
        <xdr:cNvSpPr/>
      </xdr:nvSpPr>
      <xdr:spPr bwMode="auto">
        <a:xfrm>
          <a:off x="201168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7674" name="Check Box 74" hidden="1">
          <a:extLst>
            <a:ext uri="{FF2B5EF4-FFF2-40B4-BE49-F238E27FC236}">
              <a16:creationId xmlns:a16="http://schemas.microsoft.com/office/drawing/2014/main" id="{E9722694-D434-4054-A23B-8F934CC20C93}"/>
            </a:ext>
          </a:extLst>
        </xdr:cNvPr>
        <xdr:cNvSpPr/>
      </xdr:nvSpPr>
      <xdr:spPr bwMode="auto">
        <a:xfrm>
          <a:off x="201168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7675" name="Check Box 75" hidden="1">
          <a:extLst>
            <a:ext uri="{FF2B5EF4-FFF2-40B4-BE49-F238E27FC236}">
              <a16:creationId xmlns:a16="http://schemas.microsoft.com/office/drawing/2014/main" id="{21D77316-3C5E-4BD9-86AB-30F856B41F52}"/>
            </a:ext>
          </a:extLst>
        </xdr:cNvPr>
        <xdr:cNvSpPr/>
      </xdr:nvSpPr>
      <xdr:spPr bwMode="auto">
        <a:xfrm>
          <a:off x="201168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7676" name="Check Box 76" hidden="1">
          <a:extLst>
            <a:ext uri="{FF2B5EF4-FFF2-40B4-BE49-F238E27FC236}">
              <a16:creationId xmlns:a16="http://schemas.microsoft.com/office/drawing/2014/main" id="{FC37DCF5-B7CF-441C-945F-E90344A10A7D}"/>
            </a:ext>
          </a:extLst>
        </xdr:cNvPr>
        <xdr:cNvSpPr/>
      </xdr:nvSpPr>
      <xdr:spPr bwMode="auto">
        <a:xfrm>
          <a:off x="201168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7677" name="Check Box 77" hidden="1">
          <a:extLst>
            <a:ext uri="{FF2B5EF4-FFF2-40B4-BE49-F238E27FC236}">
              <a16:creationId xmlns:a16="http://schemas.microsoft.com/office/drawing/2014/main" id="{AADD74EF-A2B1-473F-9BE8-7A30950BE9C5}"/>
            </a:ext>
          </a:extLst>
        </xdr:cNvPr>
        <xdr:cNvSpPr/>
      </xdr:nvSpPr>
      <xdr:spPr bwMode="auto">
        <a:xfrm>
          <a:off x="201168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7678" name="Check Box 78" hidden="1">
          <a:extLst>
            <a:ext uri="{FF2B5EF4-FFF2-40B4-BE49-F238E27FC236}">
              <a16:creationId xmlns:a16="http://schemas.microsoft.com/office/drawing/2014/main" id="{71D4B83C-F3A1-49D6-9051-EB56124C0128}"/>
            </a:ext>
          </a:extLst>
        </xdr:cNvPr>
        <xdr:cNvSpPr/>
      </xdr:nvSpPr>
      <xdr:spPr bwMode="auto">
        <a:xfrm>
          <a:off x="201168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7679" name="Check Box 79" hidden="1">
          <a:extLst>
            <a:ext uri="{FF2B5EF4-FFF2-40B4-BE49-F238E27FC236}">
              <a16:creationId xmlns:a16="http://schemas.microsoft.com/office/drawing/2014/main" id="{E4058AEF-CF27-4F63-BD21-9A8A887AAB17}"/>
            </a:ext>
          </a:extLst>
        </xdr:cNvPr>
        <xdr:cNvSpPr/>
      </xdr:nvSpPr>
      <xdr:spPr bwMode="auto">
        <a:xfrm>
          <a:off x="201168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7680" name="Check Box 80" hidden="1">
          <a:extLst>
            <a:ext uri="{FF2B5EF4-FFF2-40B4-BE49-F238E27FC236}">
              <a16:creationId xmlns:a16="http://schemas.microsoft.com/office/drawing/2014/main" id="{DAD56EB5-2942-487E-95F4-D6A384AD6DA8}"/>
            </a:ext>
          </a:extLst>
        </xdr:cNvPr>
        <xdr:cNvSpPr/>
      </xdr:nvSpPr>
      <xdr:spPr bwMode="auto">
        <a:xfrm>
          <a:off x="2011680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7681" name="Check Box 81" hidden="1">
          <a:extLst>
            <a:ext uri="{FF2B5EF4-FFF2-40B4-BE49-F238E27FC236}">
              <a16:creationId xmlns:a16="http://schemas.microsoft.com/office/drawing/2014/main" id="{090DAE66-F365-4FDF-82BA-ABFF9C380F06}"/>
            </a:ext>
          </a:extLst>
        </xdr:cNvPr>
        <xdr:cNvSpPr/>
      </xdr:nvSpPr>
      <xdr:spPr bwMode="auto">
        <a:xfrm>
          <a:off x="201168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7682" name="Check Box 82" hidden="1">
          <a:extLst>
            <a:ext uri="{FF2B5EF4-FFF2-40B4-BE49-F238E27FC236}">
              <a16:creationId xmlns:a16="http://schemas.microsoft.com/office/drawing/2014/main" id="{CF55A8F5-B0E9-4B4A-8AA8-DEC349252A9C}"/>
            </a:ext>
          </a:extLst>
        </xdr:cNvPr>
        <xdr:cNvSpPr/>
      </xdr:nvSpPr>
      <xdr:spPr bwMode="auto">
        <a:xfrm>
          <a:off x="201168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7683" name="Check Box 83" hidden="1">
          <a:extLst>
            <a:ext uri="{FF2B5EF4-FFF2-40B4-BE49-F238E27FC236}">
              <a16:creationId xmlns:a16="http://schemas.microsoft.com/office/drawing/2014/main" id="{9F7E3801-EB0C-4AF6-A912-3E65A16AC086}"/>
            </a:ext>
          </a:extLst>
        </xdr:cNvPr>
        <xdr:cNvSpPr/>
      </xdr:nvSpPr>
      <xdr:spPr bwMode="auto">
        <a:xfrm>
          <a:off x="201168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7684" name="Check Box 84" hidden="1">
          <a:extLst>
            <a:ext uri="{FF2B5EF4-FFF2-40B4-BE49-F238E27FC236}">
              <a16:creationId xmlns:a16="http://schemas.microsoft.com/office/drawing/2014/main" id="{B9043C52-1CF4-4292-BFA0-40447CF720E9}"/>
            </a:ext>
          </a:extLst>
        </xdr:cNvPr>
        <xdr:cNvSpPr/>
      </xdr:nvSpPr>
      <xdr:spPr bwMode="auto">
        <a:xfrm>
          <a:off x="201168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7685" name="Check Box 85" hidden="1">
          <a:extLst>
            <a:ext uri="{FF2B5EF4-FFF2-40B4-BE49-F238E27FC236}">
              <a16:creationId xmlns:a16="http://schemas.microsoft.com/office/drawing/2014/main" id="{BBE1F453-6AA1-4653-A9DE-003C397CA3F7}"/>
            </a:ext>
          </a:extLst>
        </xdr:cNvPr>
        <xdr:cNvSpPr/>
      </xdr:nvSpPr>
      <xdr:spPr bwMode="auto">
        <a:xfrm>
          <a:off x="201168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7686" name="Check Box 86" hidden="1">
          <a:extLst>
            <a:ext uri="{FF2B5EF4-FFF2-40B4-BE49-F238E27FC236}">
              <a16:creationId xmlns:a16="http://schemas.microsoft.com/office/drawing/2014/main" id="{7F92DABD-1BEF-4ED2-844D-467BE7E683BB}"/>
            </a:ext>
          </a:extLst>
        </xdr:cNvPr>
        <xdr:cNvSpPr/>
      </xdr:nvSpPr>
      <xdr:spPr bwMode="auto">
        <a:xfrm>
          <a:off x="201168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7687" name="Check Box 87" hidden="1">
          <a:extLst>
            <a:ext uri="{FF2B5EF4-FFF2-40B4-BE49-F238E27FC236}">
              <a16:creationId xmlns:a16="http://schemas.microsoft.com/office/drawing/2014/main" id="{18137D87-DCEE-4767-A983-AEB528691407}"/>
            </a:ext>
          </a:extLst>
        </xdr:cNvPr>
        <xdr:cNvSpPr/>
      </xdr:nvSpPr>
      <xdr:spPr bwMode="auto">
        <a:xfrm>
          <a:off x="201168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7688" name="Check Box 88" hidden="1">
          <a:extLst>
            <a:ext uri="{FF2B5EF4-FFF2-40B4-BE49-F238E27FC236}">
              <a16:creationId xmlns:a16="http://schemas.microsoft.com/office/drawing/2014/main" id="{D47D0260-5976-481A-822F-DE157836905A}"/>
            </a:ext>
          </a:extLst>
        </xdr:cNvPr>
        <xdr:cNvSpPr/>
      </xdr:nvSpPr>
      <xdr:spPr bwMode="auto">
        <a:xfrm>
          <a:off x="201168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7689" name="Check Box 89" hidden="1">
          <a:extLst>
            <a:ext uri="{FF2B5EF4-FFF2-40B4-BE49-F238E27FC236}">
              <a16:creationId xmlns:a16="http://schemas.microsoft.com/office/drawing/2014/main" id="{80845E72-18C5-48D6-8F4E-9DEB92FE15F7}"/>
            </a:ext>
          </a:extLst>
        </xdr:cNvPr>
        <xdr:cNvSpPr/>
      </xdr:nvSpPr>
      <xdr:spPr bwMode="auto">
        <a:xfrm>
          <a:off x="201168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7690" name="Check Box 90" hidden="1">
          <a:extLst>
            <a:ext uri="{FF2B5EF4-FFF2-40B4-BE49-F238E27FC236}">
              <a16:creationId xmlns:a16="http://schemas.microsoft.com/office/drawing/2014/main" id="{180BE160-EBB3-487E-9D77-1E1E9C30EFD7}"/>
            </a:ext>
          </a:extLst>
        </xdr:cNvPr>
        <xdr:cNvSpPr/>
      </xdr:nvSpPr>
      <xdr:spPr bwMode="auto">
        <a:xfrm>
          <a:off x="2011680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7691" name="Check Box 91" hidden="1">
          <a:extLst>
            <a:ext uri="{FF2B5EF4-FFF2-40B4-BE49-F238E27FC236}">
              <a16:creationId xmlns:a16="http://schemas.microsoft.com/office/drawing/2014/main" id="{C22393E7-7E2A-473B-B6A6-8D1A05C7D0D4}"/>
            </a:ext>
          </a:extLst>
        </xdr:cNvPr>
        <xdr:cNvSpPr/>
      </xdr:nvSpPr>
      <xdr:spPr bwMode="auto">
        <a:xfrm>
          <a:off x="201168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7692" name="Check Box 92" hidden="1">
          <a:extLst>
            <a:ext uri="{FF2B5EF4-FFF2-40B4-BE49-F238E27FC236}">
              <a16:creationId xmlns:a16="http://schemas.microsoft.com/office/drawing/2014/main" id="{CAADADDF-0EF7-4CDF-9EAA-E3F0B0162F73}"/>
            </a:ext>
          </a:extLst>
        </xdr:cNvPr>
        <xdr:cNvSpPr/>
      </xdr:nvSpPr>
      <xdr:spPr bwMode="auto">
        <a:xfrm>
          <a:off x="201168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7693" name="Check Box 93" hidden="1">
          <a:extLst>
            <a:ext uri="{FF2B5EF4-FFF2-40B4-BE49-F238E27FC236}">
              <a16:creationId xmlns:a16="http://schemas.microsoft.com/office/drawing/2014/main" id="{FCA84E08-FF60-4AA0-9878-03AA5647B839}"/>
            </a:ext>
          </a:extLst>
        </xdr:cNvPr>
        <xdr:cNvSpPr/>
      </xdr:nvSpPr>
      <xdr:spPr bwMode="auto">
        <a:xfrm>
          <a:off x="201168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7694" name="Check Box 94" hidden="1">
          <a:extLst>
            <a:ext uri="{FF2B5EF4-FFF2-40B4-BE49-F238E27FC236}">
              <a16:creationId xmlns:a16="http://schemas.microsoft.com/office/drawing/2014/main" id="{7E5F0A98-71CA-4645-B450-D86E8E275981}"/>
            </a:ext>
          </a:extLst>
        </xdr:cNvPr>
        <xdr:cNvSpPr/>
      </xdr:nvSpPr>
      <xdr:spPr bwMode="auto">
        <a:xfrm>
          <a:off x="201168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7695" name="Check Box 95" hidden="1">
          <a:extLst>
            <a:ext uri="{FF2B5EF4-FFF2-40B4-BE49-F238E27FC236}">
              <a16:creationId xmlns:a16="http://schemas.microsoft.com/office/drawing/2014/main" id="{37E24B5B-1551-420A-A424-AB264B186729}"/>
            </a:ext>
          </a:extLst>
        </xdr:cNvPr>
        <xdr:cNvSpPr/>
      </xdr:nvSpPr>
      <xdr:spPr bwMode="auto">
        <a:xfrm>
          <a:off x="201168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7696" name="Check Box 96" hidden="1">
          <a:extLst>
            <a:ext uri="{FF2B5EF4-FFF2-40B4-BE49-F238E27FC236}">
              <a16:creationId xmlns:a16="http://schemas.microsoft.com/office/drawing/2014/main" id="{69FD8A24-DE5B-4BE4-88FB-F7E45E0EABC6}"/>
            </a:ext>
          </a:extLst>
        </xdr:cNvPr>
        <xdr:cNvSpPr/>
      </xdr:nvSpPr>
      <xdr:spPr bwMode="auto">
        <a:xfrm>
          <a:off x="201168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7697" name="Check Box 97" hidden="1">
          <a:extLst>
            <a:ext uri="{FF2B5EF4-FFF2-40B4-BE49-F238E27FC236}">
              <a16:creationId xmlns:a16="http://schemas.microsoft.com/office/drawing/2014/main" id="{BD5B19CD-94C8-4FDA-BA36-A304C738DC88}"/>
            </a:ext>
          </a:extLst>
        </xdr:cNvPr>
        <xdr:cNvSpPr/>
      </xdr:nvSpPr>
      <xdr:spPr bwMode="auto">
        <a:xfrm>
          <a:off x="201168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7698" name="Check Box 98" hidden="1">
          <a:extLst>
            <a:ext uri="{FF2B5EF4-FFF2-40B4-BE49-F238E27FC236}">
              <a16:creationId xmlns:a16="http://schemas.microsoft.com/office/drawing/2014/main" id="{93B1D75C-9835-40D3-A6DB-419682E4A661}"/>
            </a:ext>
          </a:extLst>
        </xdr:cNvPr>
        <xdr:cNvSpPr/>
      </xdr:nvSpPr>
      <xdr:spPr bwMode="auto">
        <a:xfrm>
          <a:off x="201168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7699" name="Check Box 99" hidden="1">
          <a:extLst>
            <a:ext uri="{FF2B5EF4-FFF2-40B4-BE49-F238E27FC236}">
              <a16:creationId xmlns:a16="http://schemas.microsoft.com/office/drawing/2014/main" id="{684548BD-887D-49C3-81CC-9EC6322CAF06}"/>
            </a:ext>
          </a:extLst>
        </xdr:cNvPr>
        <xdr:cNvSpPr/>
      </xdr:nvSpPr>
      <xdr:spPr bwMode="auto">
        <a:xfrm>
          <a:off x="201168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7700" name="Check Box 100" hidden="1">
          <a:extLst>
            <a:ext uri="{FF2B5EF4-FFF2-40B4-BE49-F238E27FC236}">
              <a16:creationId xmlns:a16="http://schemas.microsoft.com/office/drawing/2014/main" id="{A4048AA4-D3D6-46DA-8A62-3473B156A14F}"/>
            </a:ext>
          </a:extLst>
        </xdr:cNvPr>
        <xdr:cNvSpPr/>
      </xdr:nvSpPr>
      <xdr:spPr bwMode="auto">
        <a:xfrm>
          <a:off x="201168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7701" name="Check Box 101" hidden="1">
          <a:extLst>
            <a:ext uri="{FF2B5EF4-FFF2-40B4-BE49-F238E27FC236}">
              <a16:creationId xmlns:a16="http://schemas.microsoft.com/office/drawing/2014/main" id="{D6430BDF-10FC-4997-9BB5-E5CD0D6ACCB8}"/>
            </a:ext>
          </a:extLst>
        </xdr:cNvPr>
        <xdr:cNvSpPr/>
      </xdr:nvSpPr>
      <xdr:spPr bwMode="auto">
        <a:xfrm>
          <a:off x="2011680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02" name="Check Box 102" hidden="1">
          <a:extLst>
            <a:ext uri="{FF2B5EF4-FFF2-40B4-BE49-F238E27FC236}">
              <a16:creationId xmlns:a16="http://schemas.microsoft.com/office/drawing/2014/main" id="{EDD62C70-AE33-48D6-BB96-0DDBF4FADDCC}"/>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03" name="Check Box 103" hidden="1">
          <a:extLst>
            <a:ext uri="{FF2B5EF4-FFF2-40B4-BE49-F238E27FC236}">
              <a16:creationId xmlns:a16="http://schemas.microsoft.com/office/drawing/2014/main" id="{BCFF7459-DC71-4A9E-A7F7-5E1028F71E33}"/>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04" name="Check Box 104" hidden="1">
          <a:extLst>
            <a:ext uri="{FF2B5EF4-FFF2-40B4-BE49-F238E27FC236}">
              <a16:creationId xmlns:a16="http://schemas.microsoft.com/office/drawing/2014/main" id="{A3EBFB3C-A91E-4ECA-85B5-7FD66E31C8B0}"/>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05" name="Check Box 105" hidden="1">
          <a:extLst>
            <a:ext uri="{FF2B5EF4-FFF2-40B4-BE49-F238E27FC236}">
              <a16:creationId xmlns:a16="http://schemas.microsoft.com/office/drawing/2014/main" id="{0AE7EE1F-7B17-49BF-BF19-6D41F57F6387}"/>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06" name="Check Box 106" hidden="1">
          <a:extLst>
            <a:ext uri="{FF2B5EF4-FFF2-40B4-BE49-F238E27FC236}">
              <a16:creationId xmlns:a16="http://schemas.microsoft.com/office/drawing/2014/main" id="{408E76B2-E9EB-4E15-8519-8ACE933DDEF1}"/>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07" name="Check Box 107" hidden="1">
          <a:extLst>
            <a:ext uri="{FF2B5EF4-FFF2-40B4-BE49-F238E27FC236}">
              <a16:creationId xmlns:a16="http://schemas.microsoft.com/office/drawing/2014/main" id="{D659AF79-D22B-4662-93E3-68360DFAF7B3}"/>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08" name="Check Box 108" hidden="1">
          <a:extLst>
            <a:ext uri="{FF2B5EF4-FFF2-40B4-BE49-F238E27FC236}">
              <a16:creationId xmlns:a16="http://schemas.microsoft.com/office/drawing/2014/main" id="{B926C1C7-FC7F-43ED-AB4E-E1477BD3D2EE}"/>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09" name="Check Box 109" hidden="1">
          <a:extLst>
            <a:ext uri="{FF2B5EF4-FFF2-40B4-BE49-F238E27FC236}">
              <a16:creationId xmlns:a16="http://schemas.microsoft.com/office/drawing/2014/main" id="{F8C5B531-B9BF-4580-B250-55308A84495C}"/>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10" name="Check Box 110" hidden="1">
          <a:extLst>
            <a:ext uri="{FF2B5EF4-FFF2-40B4-BE49-F238E27FC236}">
              <a16:creationId xmlns:a16="http://schemas.microsoft.com/office/drawing/2014/main" id="{2840E573-859E-4E90-B96F-8F7FDFB16A63}"/>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11" name="Check Box 111" hidden="1">
          <a:extLst>
            <a:ext uri="{FF2B5EF4-FFF2-40B4-BE49-F238E27FC236}">
              <a16:creationId xmlns:a16="http://schemas.microsoft.com/office/drawing/2014/main" id="{4D0E4D5A-29B7-4BEE-B187-D79D645A9C34}"/>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12" name="Check Box 112" hidden="1">
          <a:extLst>
            <a:ext uri="{FF2B5EF4-FFF2-40B4-BE49-F238E27FC236}">
              <a16:creationId xmlns:a16="http://schemas.microsoft.com/office/drawing/2014/main" id="{D90E2788-683A-46A0-AA23-566667CD9A2C}"/>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13" name="Check Box 113" hidden="1">
          <a:extLst>
            <a:ext uri="{FF2B5EF4-FFF2-40B4-BE49-F238E27FC236}">
              <a16:creationId xmlns:a16="http://schemas.microsoft.com/office/drawing/2014/main" id="{7D5F64C5-5EFA-4A3F-AC28-27B2433BBF9B}"/>
            </a:ext>
          </a:extLst>
        </xdr:cNvPr>
        <xdr:cNvSpPr/>
      </xdr:nvSpPr>
      <xdr:spPr bwMode="auto">
        <a:xfrm>
          <a:off x="2011680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14" name="Check Box 114" hidden="1">
          <a:extLst>
            <a:ext uri="{FF2B5EF4-FFF2-40B4-BE49-F238E27FC236}">
              <a16:creationId xmlns:a16="http://schemas.microsoft.com/office/drawing/2014/main" id="{A1F3E837-B288-48FD-9795-3155FCCF81FC}"/>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15" name="Check Box 115" hidden="1">
          <a:extLst>
            <a:ext uri="{FF2B5EF4-FFF2-40B4-BE49-F238E27FC236}">
              <a16:creationId xmlns:a16="http://schemas.microsoft.com/office/drawing/2014/main" id="{6C46FF47-A2BD-4656-B5F9-0816656209E6}"/>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16" name="Check Box 116" hidden="1">
          <a:extLst>
            <a:ext uri="{FF2B5EF4-FFF2-40B4-BE49-F238E27FC236}">
              <a16:creationId xmlns:a16="http://schemas.microsoft.com/office/drawing/2014/main" id="{0DE39E9E-A40E-4A71-A3AE-FAFC54B781B8}"/>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17" name="Check Box 117" hidden="1">
          <a:extLst>
            <a:ext uri="{FF2B5EF4-FFF2-40B4-BE49-F238E27FC236}">
              <a16:creationId xmlns:a16="http://schemas.microsoft.com/office/drawing/2014/main" id="{09D03F70-6E3B-4BFA-9C0E-D692A4933FCF}"/>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18" name="Check Box 118" hidden="1">
          <a:extLst>
            <a:ext uri="{FF2B5EF4-FFF2-40B4-BE49-F238E27FC236}">
              <a16:creationId xmlns:a16="http://schemas.microsoft.com/office/drawing/2014/main" id="{62A6FAB5-582E-415C-B06D-2EC1ED2B05D1}"/>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19" name="Check Box 119" hidden="1">
          <a:extLst>
            <a:ext uri="{FF2B5EF4-FFF2-40B4-BE49-F238E27FC236}">
              <a16:creationId xmlns:a16="http://schemas.microsoft.com/office/drawing/2014/main" id="{B3C54CBB-B47B-4812-A5C7-19F199EC6CEA}"/>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20" name="Check Box 120" hidden="1">
          <a:extLst>
            <a:ext uri="{FF2B5EF4-FFF2-40B4-BE49-F238E27FC236}">
              <a16:creationId xmlns:a16="http://schemas.microsoft.com/office/drawing/2014/main" id="{A6A139C9-81A4-4E8C-90F5-80CA0A177252}"/>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21" name="Check Box 121" hidden="1">
          <a:extLst>
            <a:ext uri="{FF2B5EF4-FFF2-40B4-BE49-F238E27FC236}">
              <a16:creationId xmlns:a16="http://schemas.microsoft.com/office/drawing/2014/main" id="{0DDEE513-6A7E-455F-851B-0F8B033511AF}"/>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22" name="Check Box 122" hidden="1">
          <a:extLst>
            <a:ext uri="{FF2B5EF4-FFF2-40B4-BE49-F238E27FC236}">
              <a16:creationId xmlns:a16="http://schemas.microsoft.com/office/drawing/2014/main" id="{B231B638-6BF0-49FC-A300-04DCD2EFC0B8}"/>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23" name="Check Box 123" hidden="1">
          <a:extLst>
            <a:ext uri="{FF2B5EF4-FFF2-40B4-BE49-F238E27FC236}">
              <a16:creationId xmlns:a16="http://schemas.microsoft.com/office/drawing/2014/main" id="{38FEA6CE-B2AE-4A60-B26F-5436C473F050}"/>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24" name="Check Box 124" hidden="1">
          <a:extLst>
            <a:ext uri="{FF2B5EF4-FFF2-40B4-BE49-F238E27FC236}">
              <a16:creationId xmlns:a16="http://schemas.microsoft.com/office/drawing/2014/main" id="{AE7A3F6A-3D46-46ED-85F1-5709C4146DB6}"/>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25" name="Check Box 125" hidden="1">
          <a:extLst>
            <a:ext uri="{FF2B5EF4-FFF2-40B4-BE49-F238E27FC236}">
              <a16:creationId xmlns:a16="http://schemas.microsoft.com/office/drawing/2014/main" id="{0A4CFF63-3FB9-435C-90D5-427A11501DEB}"/>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26" name="Check Box 126" hidden="1">
          <a:extLst>
            <a:ext uri="{FF2B5EF4-FFF2-40B4-BE49-F238E27FC236}">
              <a16:creationId xmlns:a16="http://schemas.microsoft.com/office/drawing/2014/main" id="{78239238-F733-4ED0-8D32-FCAD2BF835D1}"/>
            </a:ext>
          </a:extLst>
        </xdr:cNvPr>
        <xdr:cNvSpPr/>
      </xdr:nvSpPr>
      <xdr:spPr bwMode="auto">
        <a:xfrm>
          <a:off x="2011680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53</xdr:row>
      <xdr:rowOff>1371600</xdr:rowOff>
    </xdr:from>
    <xdr:ext cx="381000" cy="228600"/>
    <xdr:sp macro="" textlink="">
      <xdr:nvSpPr>
        <xdr:cNvPr id="17727" name="Check Box 127" hidden="1">
          <a:extLst>
            <a:ext uri="{FF2B5EF4-FFF2-40B4-BE49-F238E27FC236}">
              <a16:creationId xmlns:a16="http://schemas.microsoft.com/office/drawing/2014/main" id="{41D1163F-B6DB-4BE9-B6F1-0E9118B3CEFE}"/>
            </a:ext>
          </a:extLst>
        </xdr:cNvPr>
        <xdr:cNvSpPr/>
      </xdr:nvSpPr>
      <xdr:spPr bwMode="auto">
        <a:xfrm>
          <a:off x="20116800" y="23060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40</xdr:row>
      <xdr:rowOff>19050</xdr:rowOff>
    </xdr:from>
    <xdr:to>
      <xdr:col>13</xdr:col>
      <xdr:colOff>655840</xdr:colOff>
      <xdr:row>40</xdr:row>
      <xdr:rowOff>274840</xdr:rowOff>
    </xdr:to>
    <xdr:sp macro="" textlink="" fLocksText="0">
      <xdr:nvSpPr>
        <xdr:cNvPr id="17728" name="Check Box 54" hidden="1">
          <a:extLst>
            <a:ext uri="{FF2B5EF4-FFF2-40B4-BE49-F238E27FC236}">
              <a16:creationId xmlns:a16="http://schemas.microsoft.com/office/drawing/2014/main" id="{32711C5D-B864-4CE1-AA36-AE4746220718}"/>
            </a:ext>
          </a:extLst>
        </xdr:cNvPr>
        <xdr:cNvSpPr>
          <a:spLocks noRot="1"/>
        </xdr:cNvSpPr>
      </xdr:nvSpPr>
      <xdr:spPr>
        <a:xfrm>
          <a:off x="20088225" y="134778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40</xdr:row>
      <xdr:rowOff>1371600</xdr:rowOff>
    </xdr:from>
    <xdr:ext cx="381000" cy="381000"/>
    <xdr:sp macro="" textlink="">
      <xdr:nvSpPr>
        <xdr:cNvPr id="17729" name="Check Box 28" hidden="1">
          <a:extLst>
            <a:ext uri="{FF2B5EF4-FFF2-40B4-BE49-F238E27FC236}">
              <a16:creationId xmlns:a16="http://schemas.microsoft.com/office/drawing/2014/main" id="{3CD628CE-7C21-4890-A659-EBC89DD55AC1}"/>
            </a:ext>
          </a:extLst>
        </xdr:cNvPr>
        <xdr:cNvSpPr/>
      </xdr:nvSpPr>
      <xdr:spPr bwMode="auto">
        <a:xfrm>
          <a:off x="20116800" y="14144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41</xdr:row>
      <xdr:rowOff>19050</xdr:rowOff>
    </xdr:from>
    <xdr:to>
      <xdr:col>13</xdr:col>
      <xdr:colOff>655840</xdr:colOff>
      <xdr:row>41</xdr:row>
      <xdr:rowOff>274840</xdr:rowOff>
    </xdr:to>
    <xdr:sp macro="" textlink="" fLocksText="0">
      <xdr:nvSpPr>
        <xdr:cNvPr id="17730" name="Check Box 55" hidden="1">
          <a:extLst>
            <a:ext uri="{FF2B5EF4-FFF2-40B4-BE49-F238E27FC236}">
              <a16:creationId xmlns:a16="http://schemas.microsoft.com/office/drawing/2014/main" id="{D3C8399B-6461-405D-91A1-26783FD1585B}"/>
            </a:ext>
          </a:extLst>
        </xdr:cNvPr>
        <xdr:cNvSpPr>
          <a:spLocks noRot="1"/>
        </xdr:cNvSpPr>
      </xdr:nvSpPr>
      <xdr:spPr>
        <a:xfrm>
          <a:off x="20088225" y="141636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41</xdr:row>
      <xdr:rowOff>1371600</xdr:rowOff>
    </xdr:from>
    <xdr:ext cx="381000" cy="381000"/>
    <xdr:sp macro="" textlink="">
      <xdr:nvSpPr>
        <xdr:cNvPr id="17731" name="Check Box 28" hidden="1">
          <a:extLst>
            <a:ext uri="{FF2B5EF4-FFF2-40B4-BE49-F238E27FC236}">
              <a16:creationId xmlns:a16="http://schemas.microsoft.com/office/drawing/2014/main" id="{6D79494F-8F16-449E-82F4-3D84661F2E6B}"/>
            </a:ext>
          </a:extLst>
        </xdr:cNvPr>
        <xdr:cNvSpPr/>
      </xdr:nvSpPr>
      <xdr:spPr bwMode="auto">
        <a:xfrm>
          <a:off x="2011680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42</xdr:row>
      <xdr:rowOff>19050</xdr:rowOff>
    </xdr:from>
    <xdr:to>
      <xdr:col>13</xdr:col>
      <xdr:colOff>655840</xdr:colOff>
      <xdr:row>42</xdr:row>
      <xdr:rowOff>274840</xdr:rowOff>
    </xdr:to>
    <xdr:sp macro="" textlink="" fLocksText="0">
      <xdr:nvSpPr>
        <xdr:cNvPr id="17732" name="Check Box 56" hidden="1">
          <a:extLst>
            <a:ext uri="{FF2B5EF4-FFF2-40B4-BE49-F238E27FC236}">
              <a16:creationId xmlns:a16="http://schemas.microsoft.com/office/drawing/2014/main" id="{5DCC3EE5-CE06-41D2-BE29-21F1F09512CF}"/>
            </a:ext>
          </a:extLst>
        </xdr:cNvPr>
        <xdr:cNvSpPr>
          <a:spLocks noRot="1"/>
        </xdr:cNvSpPr>
      </xdr:nvSpPr>
      <xdr:spPr>
        <a:xfrm>
          <a:off x="20088225" y="148494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381000"/>
    <xdr:sp macro="" textlink="">
      <xdr:nvSpPr>
        <xdr:cNvPr id="17733" name="Check Box 28" hidden="1">
          <a:extLst>
            <a:ext uri="{FF2B5EF4-FFF2-40B4-BE49-F238E27FC236}">
              <a16:creationId xmlns:a16="http://schemas.microsoft.com/office/drawing/2014/main" id="{119698C6-8662-4220-95EE-369C127C402C}"/>
            </a:ext>
          </a:extLst>
        </xdr:cNvPr>
        <xdr:cNvSpPr/>
      </xdr:nvSpPr>
      <xdr:spPr bwMode="auto">
        <a:xfrm>
          <a:off x="2011680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7585" name="Check Box 177" hidden="1">
              <a:extLst>
                <a:ext uri="{63B3BB69-23CF-44E3-9099-C40C66FF867C}">
                  <a14:compatExt spid="_x0000_s17585"/>
                </a:ext>
                <a:ext uri="{FF2B5EF4-FFF2-40B4-BE49-F238E27FC236}">
                  <a16:creationId xmlns:a16="http://schemas.microsoft.com/office/drawing/2014/main" id="{00000000-0008-0000-0200-0000B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43</xdr:row>
      <xdr:rowOff>1371600</xdr:rowOff>
    </xdr:from>
    <xdr:ext cx="381000" cy="381000"/>
    <xdr:sp macro="" textlink="">
      <xdr:nvSpPr>
        <xdr:cNvPr id="17735" name="Check Box 28" hidden="1">
          <a:extLst>
            <a:ext uri="{FF2B5EF4-FFF2-40B4-BE49-F238E27FC236}">
              <a16:creationId xmlns:a16="http://schemas.microsoft.com/office/drawing/2014/main" id="{F0A513A5-BC19-4484-8C60-01636207F574}"/>
            </a:ext>
          </a:extLst>
        </xdr:cNvPr>
        <xdr:cNvSpPr/>
      </xdr:nvSpPr>
      <xdr:spPr bwMode="auto">
        <a:xfrm>
          <a:off x="2011680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44</xdr:row>
      <xdr:rowOff>19050</xdr:rowOff>
    </xdr:from>
    <xdr:to>
      <xdr:col>13</xdr:col>
      <xdr:colOff>655840</xdr:colOff>
      <xdr:row>44</xdr:row>
      <xdr:rowOff>274840</xdr:rowOff>
    </xdr:to>
    <xdr:sp macro="" textlink="" fLocksText="0">
      <xdr:nvSpPr>
        <xdr:cNvPr id="17736" name="Check Box 58" hidden="1">
          <a:extLst>
            <a:ext uri="{FF2B5EF4-FFF2-40B4-BE49-F238E27FC236}">
              <a16:creationId xmlns:a16="http://schemas.microsoft.com/office/drawing/2014/main" id="{665DF9C8-E105-452F-A2AB-B6F337789E10}"/>
            </a:ext>
          </a:extLst>
        </xdr:cNvPr>
        <xdr:cNvSpPr>
          <a:spLocks noRot="1"/>
        </xdr:cNvSpPr>
      </xdr:nvSpPr>
      <xdr:spPr>
        <a:xfrm>
          <a:off x="20088225" y="16221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44</xdr:row>
      <xdr:rowOff>1371600</xdr:rowOff>
    </xdr:from>
    <xdr:ext cx="381000" cy="381000"/>
    <xdr:sp macro="" textlink="">
      <xdr:nvSpPr>
        <xdr:cNvPr id="17737" name="Check Box 28" hidden="1">
          <a:extLst>
            <a:ext uri="{FF2B5EF4-FFF2-40B4-BE49-F238E27FC236}">
              <a16:creationId xmlns:a16="http://schemas.microsoft.com/office/drawing/2014/main" id="{397C4B75-8CD0-4D77-A31E-8466AE612137}"/>
            </a:ext>
          </a:extLst>
        </xdr:cNvPr>
        <xdr:cNvSpPr/>
      </xdr:nvSpPr>
      <xdr:spPr bwMode="auto">
        <a:xfrm>
          <a:off x="20116800" y="168878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45</xdr:row>
      <xdr:rowOff>19050</xdr:rowOff>
    </xdr:from>
    <xdr:to>
      <xdr:col>13</xdr:col>
      <xdr:colOff>655840</xdr:colOff>
      <xdr:row>45</xdr:row>
      <xdr:rowOff>296660</xdr:rowOff>
    </xdr:to>
    <xdr:sp macro="" textlink="" fLocksText="0">
      <xdr:nvSpPr>
        <xdr:cNvPr id="17738" name="Check Box 59" hidden="1">
          <a:extLst>
            <a:ext uri="{FF2B5EF4-FFF2-40B4-BE49-F238E27FC236}">
              <a16:creationId xmlns:a16="http://schemas.microsoft.com/office/drawing/2014/main" id="{78B48074-D505-4125-A9BD-4511D3269AD4}"/>
            </a:ext>
          </a:extLst>
        </xdr:cNvPr>
        <xdr:cNvSpPr>
          <a:spLocks noRot="1"/>
        </xdr:cNvSpPr>
      </xdr:nvSpPr>
      <xdr:spPr>
        <a:xfrm>
          <a:off x="20088225" y="16906875"/>
          <a:ext cx="333375" cy="27622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45</xdr:row>
      <xdr:rowOff>1371600</xdr:rowOff>
    </xdr:from>
    <xdr:ext cx="381000" cy="381000"/>
    <xdr:sp macro="" textlink="">
      <xdr:nvSpPr>
        <xdr:cNvPr id="17739" name="Check Box 28" hidden="1">
          <a:extLst>
            <a:ext uri="{FF2B5EF4-FFF2-40B4-BE49-F238E27FC236}">
              <a16:creationId xmlns:a16="http://schemas.microsoft.com/office/drawing/2014/main" id="{58AB7EBE-9B95-47DB-ACA3-D7234FC6217E}"/>
            </a:ext>
          </a:extLst>
        </xdr:cNvPr>
        <xdr:cNvSpPr/>
      </xdr:nvSpPr>
      <xdr:spPr bwMode="auto">
        <a:xfrm>
          <a:off x="20116800" y="17573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46</xdr:row>
      <xdr:rowOff>19050</xdr:rowOff>
    </xdr:from>
    <xdr:to>
      <xdr:col>13</xdr:col>
      <xdr:colOff>655840</xdr:colOff>
      <xdr:row>46</xdr:row>
      <xdr:rowOff>274840</xdr:rowOff>
    </xdr:to>
    <xdr:sp macro="" textlink="" fLocksText="0">
      <xdr:nvSpPr>
        <xdr:cNvPr id="17740" name="Check Box 60" hidden="1">
          <a:extLst>
            <a:ext uri="{FF2B5EF4-FFF2-40B4-BE49-F238E27FC236}">
              <a16:creationId xmlns:a16="http://schemas.microsoft.com/office/drawing/2014/main" id="{FF29B5E0-D35F-4159-8E11-193BF566611A}"/>
            </a:ext>
          </a:extLst>
        </xdr:cNvPr>
        <xdr:cNvSpPr>
          <a:spLocks noRot="1"/>
        </xdr:cNvSpPr>
      </xdr:nvSpPr>
      <xdr:spPr>
        <a:xfrm>
          <a:off x="20088225" y="175926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46</xdr:row>
      <xdr:rowOff>1371600</xdr:rowOff>
    </xdr:from>
    <xdr:ext cx="381000" cy="381000"/>
    <xdr:sp macro="" textlink="">
      <xdr:nvSpPr>
        <xdr:cNvPr id="17741" name="Check Box 28" hidden="1">
          <a:extLst>
            <a:ext uri="{FF2B5EF4-FFF2-40B4-BE49-F238E27FC236}">
              <a16:creationId xmlns:a16="http://schemas.microsoft.com/office/drawing/2014/main" id="{0131D2D8-319C-4DEF-8101-F8F073EFA265}"/>
            </a:ext>
          </a:extLst>
        </xdr:cNvPr>
        <xdr:cNvSpPr/>
      </xdr:nvSpPr>
      <xdr:spPr bwMode="auto">
        <a:xfrm>
          <a:off x="20116800" y="18259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47</xdr:row>
      <xdr:rowOff>19050</xdr:rowOff>
    </xdr:from>
    <xdr:to>
      <xdr:col>13</xdr:col>
      <xdr:colOff>655840</xdr:colOff>
      <xdr:row>47</xdr:row>
      <xdr:rowOff>274840</xdr:rowOff>
    </xdr:to>
    <xdr:sp macro="" textlink="" fLocksText="0">
      <xdr:nvSpPr>
        <xdr:cNvPr id="17742" name="Check Box 61" hidden="1">
          <a:extLst>
            <a:ext uri="{FF2B5EF4-FFF2-40B4-BE49-F238E27FC236}">
              <a16:creationId xmlns:a16="http://schemas.microsoft.com/office/drawing/2014/main" id="{D0480FE9-B8E8-4D1A-987A-D39D5A85AEB1}"/>
            </a:ext>
          </a:extLst>
        </xdr:cNvPr>
        <xdr:cNvSpPr>
          <a:spLocks noRot="1"/>
        </xdr:cNvSpPr>
      </xdr:nvSpPr>
      <xdr:spPr>
        <a:xfrm>
          <a:off x="20088225" y="182784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47</xdr:row>
      <xdr:rowOff>1371600</xdr:rowOff>
    </xdr:from>
    <xdr:ext cx="381000" cy="381000"/>
    <xdr:sp macro="" textlink="">
      <xdr:nvSpPr>
        <xdr:cNvPr id="17743" name="Check Box 28" hidden="1">
          <a:extLst>
            <a:ext uri="{FF2B5EF4-FFF2-40B4-BE49-F238E27FC236}">
              <a16:creationId xmlns:a16="http://schemas.microsoft.com/office/drawing/2014/main" id="{C19FD076-B6BC-454D-9336-84FAE58E8D69}"/>
            </a:ext>
          </a:extLst>
        </xdr:cNvPr>
        <xdr:cNvSpPr/>
      </xdr:nvSpPr>
      <xdr:spPr bwMode="auto">
        <a:xfrm>
          <a:off x="20116800" y="18945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48</xdr:row>
      <xdr:rowOff>23813</xdr:rowOff>
    </xdr:from>
    <xdr:to>
      <xdr:col>13</xdr:col>
      <xdr:colOff>657225</xdr:colOff>
      <xdr:row>48</xdr:row>
      <xdr:rowOff>276225</xdr:rowOff>
    </xdr:to>
    <xdr:sp macro="" textlink="">
      <xdr:nvSpPr>
        <xdr:cNvPr id="18701" name="Check Box 178" hidden="1">
          <a:extLst>
            <a:ext uri="{FF2B5EF4-FFF2-40B4-BE49-F238E27FC236}">
              <a16:creationId xmlns:a16="http://schemas.microsoft.com/office/drawing/2014/main" id="{00000000-0008-0000-0300-00000D490000}"/>
            </a:ext>
          </a:extLst>
        </xdr:cNvPr>
        <xdr:cNvSpPr>
          <a:spLocks noRot="1"/>
        </xdr:cNvSpPr>
      </xdr:nvSpPr>
      <xdr:spPr>
        <a:xfrm>
          <a:off x="20097750" y="18973800"/>
          <a:ext cx="3238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48</xdr:row>
      <xdr:rowOff>1371600</xdr:rowOff>
    </xdr:from>
    <xdr:ext cx="381000" cy="381000"/>
    <xdr:sp macro="" textlink="">
      <xdr:nvSpPr>
        <xdr:cNvPr id="17745" name="Check Box 28" hidden="1">
          <a:extLst>
            <a:ext uri="{FF2B5EF4-FFF2-40B4-BE49-F238E27FC236}">
              <a16:creationId xmlns:a16="http://schemas.microsoft.com/office/drawing/2014/main" id="{FC5A4443-F983-410D-95FF-43A00FB83DED}"/>
            </a:ext>
          </a:extLst>
        </xdr:cNvPr>
        <xdr:cNvSpPr/>
      </xdr:nvSpPr>
      <xdr:spPr bwMode="auto">
        <a:xfrm>
          <a:off x="20116800" y="19631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49</xdr:row>
      <xdr:rowOff>19050</xdr:rowOff>
    </xdr:from>
    <xdr:to>
      <xdr:col>13</xdr:col>
      <xdr:colOff>655840</xdr:colOff>
      <xdr:row>49</xdr:row>
      <xdr:rowOff>274840</xdr:rowOff>
    </xdr:to>
    <xdr:sp macro="" textlink="" fLocksText="0">
      <xdr:nvSpPr>
        <xdr:cNvPr id="17746" name="Check Box 63" hidden="1">
          <a:extLst>
            <a:ext uri="{FF2B5EF4-FFF2-40B4-BE49-F238E27FC236}">
              <a16:creationId xmlns:a16="http://schemas.microsoft.com/office/drawing/2014/main" id="{AFD40657-D942-4F5B-9EC6-9A30214B75C6}"/>
            </a:ext>
          </a:extLst>
        </xdr:cNvPr>
        <xdr:cNvSpPr>
          <a:spLocks noRot="1"/>
        </xdr:cNvSpPr>
      </xdr:nvSpPr>
      <xdr:spPr>
        <a:xfrm>
          <a:off x="20088225" y="19650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49</xdr:row>
      <xdr:rowOff>1371600</xdr:rowOff>
    </xdr:from>
    <xdr:ext cx="381000" cy="381000"/>
    <xdr:sp macro="" textlink="">
      <xdr:nvSpPr>
        <xdr:cNvPr id="17747" name="Check Box 28" hidden="1">
          <a:extLst>
            <a:ext uri="{FF2B5EF4-FFF2-40B4-BE49-F238E27FC236}">
              <a16:creationId xmlns:a16="http://schemas.microsoft.com/office/drawing/2014/main" id="{CC83DA52-3A67-446B-AB84-2CD1B5F50A59}"/>
            </a:ext>
          </a:extLst>
        </xdr:cNvPr>
        <xdr:cNvSpPr/>
      </xdr:nvSpPr>
      <xdr:spPr bwMode="auto">
        <a:xfrm>
          <a:off x="20116800" y="203168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50</xdr:row>
          <xdr:rowOff>28575</xdr:rowOff>
        </xdr:from>
        <xdr:to>
          <xdr:col>13</xdr:col>
          <xdr:colOff>657225</xdr:colOff>
          <xdr:row>50</xdr:row>
          <xdr:rowOff>276225</xdr:rowOff>
        </xdr:to>
        <xdr:sp macro="" textlink="">
          <xdr:nvSpPr>
            <xdr:cNvPr id="17587" name="Check Box 179" hidden="1">
              <a:extLst>
                <a:ext uri="{63B3BB69-23CF-44E3-9099-C40C66FF867C}">
                  <a14:compatExt spid="_x0000_s17587"/>
                </a:ext>
                <a:ext uri="{FF2B5EF4-FFF2-40B4-BE49-F238E27FC236}">
                  <a16:creationId xmlns:a16="http://schemas.microsoft.com/office/drawing/2014/main" id="{00000000-0008-0000-0200-0000B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50</xdr:row>
      <xdr:rowOff>1371600</xdr:rowOff>
    </xdr:from>
    <xdr:ext cx="381000" cy="381000"/>
    <xdr:sp macro="" textlink="">
      <xdr:nvSpPr>
        <xdr:cNvPr id="17749" name="Check Box 28" hidden="1">
          <a:extLst>
            <a:ext uri="{FF2B5EF4-FFF2-40B4-BE49-F238E27FC236}">
              <a16:creationId xmlns:a16="http://schemas.microsoft.com/office/drawing/2014/main" id="{AB165F3E-9592-4C02-9A4F-0AEA63533AD6}"/>
            </a:ext>
          </a:extLst>
        </xdr:cNvPr>
        <xdr:cNvSpPr/>
      </xdr:nvSpPr>
      <xdr:spPr bwMode="auto">
        <a:xfrm>
          <a:off x="20116800" y="21002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51</xdr:row>
      <xdr:rowOff>19050</xdr:rowOff>
    </xdr:from>
    <xdr:to>
      <xdr:col>13</xdr:col>
      <xdr:colOff>655840</xdr:colOff>
      <xdr:row>51</xdr:row>
      <xdr:rowOff>274840</xdr:rowOff>
    </xdr:to>
    <xdr:sp macro="" textlink="" fLocksText="0">
      <xdr:nvSpPr>
        <xdr:cNvPr id="17750" name="Check Box 65" hidden="1">
          <a:extLst>
            <a:ext uri="{FF2B5EF4-FFF2-40B4-BE49-F238E27FC236}">
              <a16:creationId xmlns:a16="http://schemas.microsoft.com/office/drawing/2014/main" id="{E1C64723-8E1F-48D6-8039-326F3702BDC2}"/>
            </a:ext>
          </a:extLst>
        </xdr:cNvPr>
        <xdr:cNvSpPr>
          <a:spLocks noRot="1"/>
        </xdr:cNvSpPr>
      </xdr:nvSpPr>
      <xdr:spPr>
        <a:xfrm>
          <a:off x="20088225" y="210216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51</xdr:row>
      <xdr:rowOff>1371600</xdr:rowOff>
    </xdr:from>
    <xdr:ext cx="381000" cy="381000"/>
    <xdr:sp macro="" textlink="">
      <xdr:nvSpPr>
        <xdr:cNvPr id="17751" name="Check Box 28" hidden="1">
          <a:extLst>
            <a:ext uri="{FF2B5EF4-FFF2-40B4-BE49-F238E27FC236}">
              <a16:creationId xmlns:a16="http://schemas.microsoft.com/office/drawing/2014/main" id="{52530490-3DCB-4E5B-BD95-CCC28438C437}"/>
            </a:ext>
          </a:extLst>
        </xdr:cNvPr>
        <xdr:cNvSpPr/>
      </xdr:nvSpPr>
      <xdr:spPr bwMode="auto">
        <a:xfrm>
          <a:off x="20116800" y="21688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52</xdr:row>
      <xdr:rowOff>19050</xdr:rowOff>
    </xdr:from>
    <xdr:to>
      <xdr:col>13</xdr:col>
      <xdr:colOff>655840</xdr:colOff>
      <xdr:row>52</xdr:row>
      <xdr:rowOff>274840</xdr:rowOff>
    </xdr:to>
    <xdr:sp macro="" textlink="" fLocksText="0">
      <xdr:nvSpPr>
        <xdr:cNvPr id="17752" name="Check Box 66" hidden="1">
          <a:extLst>
            <a:ext uri="{FF2B5EF4-FFF2-40B4-BE49-F238E27FC236}">
              <a16:creationId xmlns:a16="http://schemas.microsoft.com/office/drawing/2014/main" id="{3ECD17B5-3899-47AD-89C6-9037A8D4F587}"/>
            </a:ext>
          </a:extLst>
        </xdr:cNvPr>
        <xdr:cNvSpPr>
          <a:spLocks noRot="1"/>
        </xdr:cNvSpPr>
      </xdr:nvSpPr>
      <xdr:spPr>
        <a:xfrm>
          <a:off x="20088225" y="217074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52</xdr:row>
      <xdr:rowOff>1371600</xdr:rowOff>
    </xdr:from>
    <xdr:ext cx="381000" cy="381000"/>
    <xdr:sp macro="" textlink="">
      <xdr:nvSpPr>
        <xdr:cNvPr id="17753" name="Check Box 28" hidden="1">
          <a:extLst>
            <a:ext uri="{FF2B5EF4-FFF2-40B4-BE49-F238E27FC236}">
              <a16:creationId xmlns:a16="http://schemas.microsoft.com/office/drawing/2014/main" id="{0B68A937-E5EA-4B06-B247-E92328A42676}"/>
            </a:ext>
          </a:extLst>
        </xdr:cNvPr>
        <xdr:cNvSpPr/>
      </xdr:nvSpPr>
      <xdr:spPr bwMode="auto">
        <a:xfrm>
          <a:off x="20116800" y="22374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53</xdr:row>
      <xdr:rowOff>19050</xdr:rowOff>
    </xdr:from>
    <xdr:to>
      <xdr:col>13</xdr:col>
      <xdr:colOff>655840</xdr:colOff>
      <xdr:row>53</xdr:row>
      <xdr:rowOff>274840</xdr:rowOff>
    </xdr:to>
    <xdr:sp macro="" textlink="" fLocksText="0">
      <xdr:nvSpPr>
        <xdr:cNvPr id="17754" name="Check Box 67" hidden="1">
          <a:extLst>
            <a:ext uri="{FF2B5EF4-FFF2-40B4-BE49-F238E27FC236}">
              <a16:creationId xmlns:a16="http://schemas.microsoft.com/office/drawing/2014/main" id="{55B6CE52-8310-4B57-A74B-EC0E49FC02AC}"/>
            </a:ext>
          </a:extLst>
        </xdr:cNvPr>
        <xdr:cNvSpPr>
          <a:spLocks noRot="1"/>
        </xdr:cNvSpPr>
      </xdr:nvSpPr>
      <xdr:spPr>
        <a:xfrm>
          <a:off x="20088225" y="223932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53</xdr:row>
      <xdr:rowOff>1371600</xdr:rowOff>
    </xdr:from>
    <xdr:ext cx="381000" cy="381000"/>
    <xdr:sp macro="" textlink="">
      <xdr:nvSpPr>
        <xdr:cNvPr id="17755" name="Check Box 28" hidden="1">
          <a:extLst>
            <a:ext uri="{FF2B5EF4-FFF2-40B4-BE49-F238E27FC236}">
              <a16:creationId xmlns:a16="http://schemas.microsoft.com/office/drawing/2014/main" id="{588196DE-AF72-4C46-A9A8-C063DDAAE6E7}"/>
            </a:ext>
          </a:extLst>
        </xdr:cNvPr>
        <xdr:cNvSpPr/>
      </xdr:nvSpPr>
      <xdr:spPr bwMode="auto">
        <a:xfrm>
          <a:off x="20116800" y="23060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54</xdr:row>
      <xdr:rowOff>19050</xdr:rowOff>
    </xdr:from>
    <xdr:to>
      <xdr:col>13</xdr:col>
      <xdr:colOff>655840</xdr:colOff>
      <xdr:row>54</xdr:row>
      <xdr:rowOff>287791</xdr:rowOff>
    </xdr:to>
    <xdr:sp macro="" textlink="" fLocksText="0">
      <xdr:nvSpPr>
        <xdr:cNvPr id="17756" name="Check Box 68" hidden="1">
          <a:extLst>
            <a:ext uri="{FF2B5EF4-FFF2-40B4-BE49-F238E27FC236}">
              <a16:creationId xmlns:a16="http://schemas.microsoft.com/office/drawing/2014/main" id="{36E0F35D-476B-4947-BE14-E585ADF3EC8D}"/>
            </a:ext>
          </a:extLst>
        </xdr:cNvPr>
        <xdr:cNvSpPr>
          <a:spLocks noRot="1"/>
        </xdr:cNvSpPr>
      </xdr:nvSpPr>
      <xdr:spPr>
        <a:xfrm>
          <a:off x="20088225" y="23079075"/>
          <a:ext cx="333375"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40</xdr:row>
      <xdr:rowOff>1371600</xdr:rowOff>
    </xdr:from>
    <xdr:ext cx="381000" cy="381000"/>
    <xdr:sp macro="" textlink="">
      <xdr:nvSpPr>
        <xdr:cNvPr id="17757" name="Check Box 28" hidden="1">
          <a:extLst>
            <a:ext uri="{FF2B5EF4-FFF2-40B4-BE49-F238E27FC236}">
              <a16:creationId xmlns:a16="http://schemas.microsoft.com/office/drawing/2014/main" id="{A9CA7888-9D70-4DE6-86F9-9A535D7666EA}"/>
            </a:ext>
          </a:extLst>
        </xdr:cNvPr>
        <xdr:cNvSpPr/>
      </xdr:nvSpPr>
      <xdr:spPr bwMode="auto">
        <a:xfrm>
          <a:off x="20116800" y="14144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41</xdr:row>
      <xdr:rowOff>19050</xdr:rowOff>
    </xdr:from>
    <xdr:to>
      <xdr:col>13</xdr:col>
      <xdr:colOff>655840</xdr:colOff>
      <xdr:row>41</xdr:row>
      <xdr:rowOff>274840</xdr:rowOff>
    </xdr:to>
    <xdr:sp macro="" textlink="" fLocksText="0">
      <xdr:nvSpPr>
        <xdr:cNvPr id="17758" name="Check Box 69" hidden="1">
          <a:extLst>
            <a:ext uri="{FF2B5EF4-FFF2-40B4-BE49-F238E27FC236}">
              <a16:creationId xmlns:a16="http://schemas.microsoft.com/office/drawing/2014/main" id="{DC7A667A-D064-4288-8C8A-F8ADDC8CF20B}"/>
            </a:ext>
          </a:extLst>
        </xdr:cNvPr>
        <xdr:cNvSpPr>
          <a:spLocks noRot="1"/>
        </xdr:cNvSpPr>
      </xdr:nvSpPr>
      <xdr:spPr>
        <a:xfrm>
          <a:off x="20088225" y="141636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40</xdr:row>
      <xdr:rowOff>1371600</xdr:rowOff>
    </xdr:from>
    <xdr:ext cx="381000" cy="381000"/>
    <xdr:sp macro="" textlink="">
      <xdr:nvSpPr>
        <xdr:cNvPr id="17759" name="Check Box 28" hidden="1">
          <a:extLst>
            <a:ext uri="{FF2B5EF4-FFF2-40B4-BE49-F238E27FC236}">
              <a16:creationId xmlns:a16="http://schemas.microsoft.com/office/drawing/2014/main" id="{82BB9476-804C-4160-9381-516B6748FA6B}"/>
            </a:ext>
          </a:extLst>
        </xdr:cNvPr>
        <xdr:cNvSpPr/>
      </xdr:nvSpPr>
      <xdr:spPr bwMode="auto">
        <a:xfrm>
          <a:off x="20116800" y="14144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228600"/>
    <xdr:sp macro="" textlink="">
      <xdr:nvSpPr>
        <xdr:cNvPr id="17760" name="Check Box 36" hidden="1">
          <a:extLst>
            <a:ext uri="{FF2B5EF4-FFF2-40B4-BE49-F238E27FC236}">
              <a16:creationId xmlns:a16="http://schemas.microsoft.com/office/drawing/2014/main" id="{5A809DC8-0C88-4B62-A92E-24E3622111FE}"/>
            </a:ext>
          </a:extLst>
        </xdr:cNvPr>
        <xdr:cNvSpPr/>
      </xdr:nvSpPr>
      <xdr:spPr bwMode="auto">
        <a:xfrm>
          <a:off x="20116800" y="1483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7761" name="Check Box 28" hidden="1">
          <a:extLst>
            <a:ext uri="{FF2B5EF4-FFF2-40B4-BE49-F238E27FC236}">
              <a16:creationId xmlns:a16="http://schemas.microsoft.com/office/drawing/2014/main" id="{AC3B1468-28D0-465E-A569-E7F08D8AB8E6}"/>
            </a:ext>
          </a:extLst>
        </xdr:cNvPr>
        <xdr:cNvSpPr/>
      </xdr:nvSpPr>
      <xdr:spPr bwMode="auto">
        <a:xfrm>
          <a:off x="2011680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42</xdr:row>
      <xdr:rowOff>19050</xdr:rowOff>
    </xdr:from>
    <xdr:to>
      <xdr:col>13</xdr:col>
      <xdr:colOff>655840</xdr:colOff>
      <xdr:row>42</xdr:row>
      <xdr:rowOff>274840</xdr:rowOff>
    </xdr:to>
    <xdr:sp macro="" textlink="" fLocksText="0">
      <xdr:nvSpPr>
        <xdr:cNvPr id="17762" name="Check Box 70" hidden="1">
          <a:extLst>
            <a:ext uri="{FF2B5EF4-FFF2-40B4-BE49-F238E27FC236}">
              <a16:creationId xmlns:a16="http://schemas.microsoft.com/office/drawing/2014/main" id="{E796539A-2B17-4CE4-B58C-E30DBB46C8B3}"/>
            </a:ext>
          </a:extLst>
        </xdr:cNvPr>
        <xdr:cNvSpPr>
          <a:spLocks noRot="1"/>
        </xdr:cNvSpPr>
      </xdr:nvSpPr>
      <xdr:spPr>
        <a:xfrm>
          <a:off x="20088225" y="148494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41</xdr:row>
      <xdr:rowOff>1371600</xdr:rowOff>
    </xdr:from>
    <xdr:ext cx="381000" cy="381000"/>
    <xdr:sp macro="" textlink="">
      <xdr:nvSpPr>
        <xdr:cNvPr id="17763" name="Check Box 28" hidden="1">
          <a:extLst>
            <a:ext uri="{FF2B5EF4-FFF2-40B4-BE49-F238E27FC236}">
              <a16:creationId xmlns:a16="http://schemas.microsoft.com/office/drawing/2014/main" id="{D158B54A-CE59-4B44-8E61-440AD2B4F4BC}"/>
            </a:ext>
          </a:extLst>
        </xdr:cNvPr>
        <xdr:cNvSpPr/>
      </xdr:nvSpPr>
      <xdr:spPr bwMode="auto">
        <a:xfrm>
          <a:off x="2011680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42</xdr:row>
      <xdr:rowOff>19050</xdr:rowOff>
    </xdr:from>
    <xdr:to>
      <xdr:col>13</xdr:col>
      <xdr:colOff>655840</xdr:colOff>
      <xdr:row>42</xdr:row>
      <xdr:rowOff>274840</xdr:rowOff>
    </xdr:to>
    <xdr:sp macro="" textlink="" fLocksText="0">
      <xdr:nvSpPr>
        <xdr:cNvPr id="17764" name="Check Box 71" hidden="1">
          <a:extLst>
            <a:ext uri="{FF2B5EF4-FFF2-40B4-BE49-F238E27FC236}">
              <a16:creationId xmlns:a16="http://schemas.microsoft.com/office/drawing/2014/main" id="{3387DD27-27AE-437F-A4ED-B0A0278D8F03}"/>
            </a:ext>
          </a:extLst>
        </xdr:cNvPr>
        <xdr:cNvSpPr>
          <a:spLocks noRot="1"/>
        </xdr:cNvSpPr>
      </xdr:nvSpPr>
      <xdr:spPr>
        <a:xfrm>
          <a:off x="20088225" y="148494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228600"/>
    <xdr:sp macro="" textlink="">
      <xdr:nvSpPr>
        <xdr:cNvPr id="17765" name="Check Box 37" hidden="1">
          <a:extLst>
            <a:ext uri="{FF2B5EF4-FFF2-40B4-BE49-F238E27FC236}">
              <a16:creationId xmlns:a16="http://schemas.microsoft.com/office/drawing/2014/main" id="{E54AC455-EFF0-453A-8945-DDF68B468F41}"/>
            </a:ext>
          </a:extLst>
        </xdr:cNvPr>
        <xdr:cNvSpPr/>
      </xdr:nvSpPr>
      <xdr:spPr bwMode="auto">
        <a:xfrm>
          <a:off x="201168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7766" name="Check Box 38" hidden="1">
          <a:extLst>
            <a:ext uri="{FF2B5EF4-FFF2-40B4-BE49-F238E27FC236}">
              <a16:creationId xmlns:a16="http://schemas.microsoft.com/office/drawing/2014/main" id="{E299157D-A261-40A8-BBAB-C3E2E2166FA0}"/>
            </a:ext>
          </a:extLst>
        </xdr:cNvPr>
        <xdr:cNvSpPr/>
      </xdr:nvSpPr>
      <xdr:spPr bwMode="auto">
        <a:xfrm>
          <a:off x="201168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7767" name="Check Box 28" hidden="1">
          <a:extLst>
            <a:ext uri="{FF2B5EF4-FFF2-40B4-BE49-F238E27FC236}">
              <a16:creationId xmlns:a16="http://schemas.microsoft.com/office/drawing/2014/main" id="{E4D8B566-EFD1-4966-9D4E-8397D918DDC6}"/>
            </a:ext>
          </a:extLst>
        </xdr:cNvPr>
        <xdr:cNvSpPr/>
      </xdr:nvSpPr>
      <xdr:spPr bwMode="auto">
        <a:xfrm>
          <a:off x="2011680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7768" name="Check Box 28" hidden="1">
          <a:extLst>
            <a:ext uri="{FF2B5EF4-FFF2-40B4-BE49-F238E27FC236}">
              <a16:creationId xmlns:a16="http://schemas.microsoft.com/office/drawing/2014/main" id="{AA72D659-B413-4B9E-A716-60DBFFD77210}"/>
            </a:ext>
          </a:extLst>
        </xdr:cNvPr>
        <xdr:cNvSpPr/>
      </xdr:nvSpPr>
      <xdr:spPr bwMode="auto">
        <a:xfrm>
          <a:off x="2011680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43</xdr:row>
      <xdr:rowOff>19050</xdr:rowOff>
    </xdr:from>
    <xdr:to>
      <xdr:col>13</xdr:col>
      <xdr:colOff>655840</xdr:colOff>
      <xdr:row>43</xdr:row>
      <xdr:rowOff>274840</xdr:rowOff>
    </xdr:to>
    <xdr:sp macro="" textlink="" fLocksText="0">
      <xdr:nvSpPr>
        <xdr:cNvPr id="17769" name="Check Box 72" hidden="1">
          <a:extLst>
            <a:ext uri="{FF2B5EF4-FFF2-40B4-BE49-F238E27FC236}">
              <a16:creationId xmlns:a16="http://schemas.microsoft.com/office/drawing/2014/main" id="{A33B3508-9920-4704-A93A-99C13C01EEC8}"/>
            </a:ext>
          </a:extLst>
        </xdr:cNvPr>
        <xdr:cNvSpPr>
          <a:spLocks noRot="1"/>
        </xdr:cNvSpPr>
      </xdr:nvSpPr>
      <xdr:spPr>
        <a:xfrm>
          <a:off x="20088225" y="155352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41</xdr:row>
      <xdr:rowOff>1371600</xdr:rowOff>
    </xdr:from>
    <xdr:ext cx="381000" cy="381000"/>
    <xdr:sp macro="" textlink="">
      <xdr:nvSpPr>
        <xdr:cNvPr id="17770" name="Check Box 28" hidden="1">
          <a:extLst>
            <a:ext uri="{FF2B5EF4-FFF2-40B4-BE49-F238E27FC236}">
              <a16:creationId xmlns:a16="http://schemas.microsoft.com/office/drawing/2014/main" id="{C9791EB6-76D3-4552-9B25-B6AD8B18C2A4}"/>
            </a:ext>
          </a:extLst>
        </xdr:cNvPr>
        <xdr:cNvSpPr/>
      </xdr:nvSpPr>
      <xdr:spPr bwMode="auto">
        <a:xfrm>
          <a:off x="2011680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7771" name="Check Box 28" hidden="1">
          <a:extLst>
            <a:ext uri="{FF2B5EF4-FFF2-40B4-BE49-F238E27FC236}">
              <a16:creationId xmlns:a16="http://schemas.microsoft.com/office/drawing/2014/main" id="{A120080C-5CF9-4D0B-B9AE-A80765B3741E}"/>
            </a:ext>
          </a:extLst>
        </xdr:cNvPr>
        <xdr:cNvSpPr/>
      </xdr:nvSpPr>
      <xdr:spPr bwMode="auto">
        <a:xfrm>
          <a:off x="2011680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7772" name="Check Box 36" hidden="1">
          <a:extLst>
            <a:ext uri="{FF2B5EF4-FFF2-40B4-BE49-F238E27FC236}">
              <a16:creationId xmlns:a16="http://schemas.microsoft.com/office/drawing/2014/main" id="{761A2F22-18EE-47B0-80AE-38159C1B1670}"/>
            </a:ext>
          </a:extLst>
        </xdr:cNvPr>
        <xdr:cNvSpPr/>
      </xdr:nvSpPr>
      <xdr:spPr bwMode="auto">
        <a:xfrm>
          <a:off x="2011680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7773" name="Check Box 28" hidden="1">
          <a:extLst>
            <a:ext uri="{FF2B5EF4-FFF2-40B4-BE49-F238E27FC236}">
              <a16:creationId xmlns:a16="http://schemas.microsoft.com/office/drawing/2014/main" id="{979EDC24-E9C0-480F-B47C-584E65D4D11E}"/>
            </a:ext>
          </a:extLst>
        </xdr:cNvPr>
        <xdr:cNvSpPr/>
      </xdr:nvSpPr>
      <xdr:spPr bwMode="auto">
        <a:xfrm>
          <a:off x="2011680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43</xdr:row>
      <xdr:rowOff>19050</xdr:rowOff>
    </xdr:from>
    <xdr:to>
      <xdr:col>13</xdr:col>
      <xdr:colOff>655840</xdr:colOff>
      <xdr:row>43</xdr:row>
      <xdr:rowOff>274840</xdr:rowOff>
    </xdr:to>
    <xdr:sp macro="" textlink="" fLocksText="0">
      <xdr:nvSpPr>
        <xdr:cNvPr id="17774" name="Check Box 73" hidden="1">
          <a:extLst>
            <a:ext uri="{FF2B5EF4-FFF2-40B4-BE49-F238E27FC236}">
              <a16:creationId xmlns:a16="http://schemas.microsoft.com/office/drawing/2014/main" id="{FC88D5B8-45CC-44C9-B564-994F8840F331}"/>
            </a:ext>
          </a:extLst>
        </xdr:cNvPr>
        <xdr:cNvSpPr>
          <a:spLocks noRot="1"/>
        </xdr:cNvSpPr>
      </xdr:nvSpPr>
      <xdr:spPr>
        <a:xfrm>
          <a:off x="20088225" y="155352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381000"/>
    <xdr:sp macro="" textlink="">
      <xdr:nvSpPr>
        <xdr:cNvPr id="17775" name="Check Box 28" hidden="1">
          <a:extLst>
            <a:ext uri="{FF2B5EF4-FFF2-40B4-BE49-F238E27FC236}">
              <a16:creationId xmlns:a16="http://schemas.microsoft.com/office/drawing/2014/main" id="{96A8C726-24EA-488A-A29E-6F624E39D6F0}"/>
            </a:ext>
          </a:extLst>
        </xdr:cNvPr>
        <xdr:cNvSpPr/>
      </xdr:nvSpPr>
      <xdr:spPr bwMode="auto">
        <a:xfrm>
          <a:off x="2011680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43</xdr:row>
      <xdr:rowOff>19050</xdr:rowOff>
    </xdr:from>
    <xdr:to>
      <xdr:col>13</xdr:col>
      <xdr:colOff>655840</xdr:colOff>
      <xdr:row>43</xdr:row>
      <xdr:rowOff>274840</xdr:rowOff>
    </xdr:to>
    <xdr:sp macro="" textlink="" fLocksText="0">
      <xdr:nvSpPr>
        <xdr:cNvPr id="17776" name="Check Box 74" hidden="1">
          <a:extLst>
            <a:ext uri="{FF2B5EF4-FFF2-40B4-BE49-F238E27FC236}">
              <a16:creationId xmlns:a16="http://schemas.microsoft.com/office/drawing/2014/main" id="{B0296C34-B2A4-4391-8AE1-2ADDC7A96347}"/>
            </a:ext>
          </a:extLst>
        </xdr:cNvPr>
        <xdr:cNvSpPr>
          <a:spLocks noRot="1"/>
        </xdr:cNvSpPr>
      </xdr:nvSpPr>
      <xdr:spPr>
        <a:xfrm>
          <a:off x="20088225" y="155352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43</xdr:row>
      <xdr:rowOff>1371600</xdr:rowOff>
    </xdr:from>
    <xdr:ext cx="381000" cy="228600"/>
    <xdr:sp macro="" textlink="">
      <xdr:nvSpPr>
        <xdr:cNvPr id="17777" name="Check Box 39" hidden="1">
          <a:extLst>
            <a:ext uri="{FF2B5EF4-FFF2-40B4-BE49-F238E27FC236}">
              <a16:creationId xmlns:a16="http://schemas.microsoft.com/office/drawing/2014/main" id="{105EBF2D-4A34-4BA8-89A3-FD0833B7CF3C}"/>
            </a:ext>
          </a:extLst>
        </xdr:cNvPr>
        <xdr:cNvSpPr/>
      </xdr:nvSpPr>
      <xdr:spPr bwMode="auto">
        <a:xfrm>
          <a:off x="201168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7778" name="Check Box 40" hidden="1">
          <a:extLst>
            <a:ext uri="{FF2B5EF4-FFF2-40B4-BE49-F238E27FC236}">
              <a16:creationId xmlns:a16="http://schemas.microsoft.com/office/drawing/2014/main" id="{4BC10416-2E88-459C-BEE3-EA0C7A267EDA}"/>
            </a:ext>
          </a:extLst>
        </xdr:cNvPr>
        <xdr:cNvSpPr/>
      </xdr:nvSpPr>
      <xdr:spPr bwMode="auto">
        <a:xfrm>
          <a:off x="201168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7779" name="Check Box 41" hidden="1">
          <a:extLst>
            <a:ext uri="{FF2B5EF4-FFF2-40B4-BE49-F238E27FC236}">
              <a16:creationId xmlns:a16="http://schemas.microsoft.com/office/drawing/2014/main" id="{7DD3BA5A-4D0A-4360-AE1F-8EFF533AD732}"/>
            </a:ext>
          </a:extLst>
        </xdr:cNvPr>
        <xdr:cNvSpPr/>
      </xdr:nvSpPr>
      <xdr:spPr bwMode="auto">
        <a:xfrm>
          <a:off x="201168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7780" name="Check Box 28" hidden="1">
          <a:extLst>
            <a:ext uri="{FF2B5EF4-FFF2-40B4-BE49-F238E27FC236}">
              <a16:creationId xmlns:a16="http://schemas.microsoft.com/office/drawing/2014/main" id="{D0877C39-8C41-4481-AB8B-88548AC791C0}"/>
            </a:ext>
          </a:extLst>
        </xdr:cNvPr>
        <xdr:cNvSpPr/>
      </xdr:nvSpPr>
      <xdr:spPr bwMode="auto">
        <a:xfrm>
          <a:off x="2011680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381000"/>
    <xdr:sp macro="" textlink="">
      <xdr:nvSpPr>
        <xdr:cNvPr id="17781" name="Check Box 28" hidden="1">
          <a:extLst>
            <a:ext uri="{FF2B5EF4-FFF2-40B4-BE49-F238E27FC236}">
              <a16:creationId xmlns:a16="http://schemas.microsoft.com/office/drawing/2014/main" id="{D10EF161-EEA6-426C-A161-03C5971832FF}"/>
            </a:ext>
          </a:extLst>
        </xdr:cNvPr>
        <xdr:cNvSpPr/>
      </xdr:nvSpPr>
      <xdr:spPr bwMode="auto">
        <a:xfrm>
          <a:off x="2011680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44</xdr:row>
      <xdr:rowOff>19050</xdr:rowOff>
    </xdr:from>
    <xdr:to>
      <xdr:col>13</xdr:col>
      <xdr:colOff>655840</xdr:colOff>
      <xdr:row>44</xdr:row>
      <xdr:rowOff>274840</xdr:rowOff>
    </xdr:to>
    <xdr:sp macro="" textlink="" fLocksText="0">
      <xdr:nvSpPr>
        <xdr:cNvPr id="17782" name="Check Box 75" hidden="1">
          <a:extLst>
            <a:ext uri="{FF2B5EF4-FFF2-40B4-BE49-F238E27FC236}">
              <a16:creationId xmlns:a16="http://schemas.microsoft.com/office/drawing/2014/main" id="{22434064-9F21-4F42-B811-2F77CF80C5B1}"/>
            </a:ext>
          </a:extLst>
        </xdr:cNvPr>
        <xdr:cNvSpPr>
          <a:spLocks noRot="1"/>
        </xdr:cNvSpPr>
      </xdr:nvSpPr>
      <xdr:spPr>
        <a:xfrm>
          <a:off x="20088225" y="16221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381000"/>
    <xdr:sp macro="" textlink="">
      <xdr:nvSpPr>
        <xdr:cNvPr id="17783" name="Check Box 28" hidden="1">
          <a:extLst>
            <a:ext uri="{FF2B5EF4-FFF2-40B4-BE49-F238E27FC236}">
              <a16:creationId xmlns:a16="http://schemas.microsoft.com/office/drawing/2014/main" id="{7EF9B97C-BCD5-462E-974D-E4FCB03751CC}"/>
            </a:ext>
          </a:extLst>
        </xdr:cNvPr>
        <xdr:cNvSpPr/>
      </xdr:nvSpPr>
      <xdr:spPr bwMode="auto">
        <a:xfrm>
          <a:off x="2011680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7784" name="Check Box 28" hidden="1">
          <a:extLst>
            <a:ext uri="{FF2B5EF4-FFF2-40B4-BE49-F238E27FC236}">
              <a16:creationId xmlns:a16="http://schemas.microsoft.com/office/drawing/2014/main" id="{CAA7335D-CB95-4CD6-9F6B-2CA8FEBC10A5}"/>
            </a:ext>
          </a:extLst>
        </xdr:cNvPr>
        <xdr:cNvSpPr/>
      </xdr:nvSpPr>
      <xdr:spPr bwMode="auto">
        <a:xfrm>
          <a:off x="2011680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7785" name="Check Box 37" hidden="1">
          <a:extLst>
            <a:ext uri="{FF2B5EF4-FFF2-40B4-BE49-F238E27FC236}">
              <a16:creationId xmlns:a16="http://schemas.microsoft.com/office/drawing/2014/main" id="{35CB3E75-9CD5-4244-938A-1BD1CD0CA9F3}"/>
            </a:ext>
          </a:extLst>
        </xdr:cNvPr>
        <xdr:cNvSpPr/>
      </xdr:nvSpPr>
      <xdr:spPr bwMode="auto">
        <a:xfrm>
          <a:off x="201168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7786" name="Check Box 38" hidden="1">
          <a:extLst>
            <a:ext uri="{FF2B5EF4-FFF2-40B4-BE49-F238E27FC236}">
              <a16:creationId xmlns:a16="http://schemas.microsoft.com/office/drawing/2014/main" id="{23348227-82FE-4A3B-B691-64C5E9BB0B70}"/>
            </a:ext>
          </a:extLst>
        </xdr:cNvPr>
        <xdr:cNvSpPr/>
      </xdr:nvSpPr>
      <xdr:spPr bwMode="auto">
        <a:xfrm>
          <a:off x="201168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7787" name="Check Box 28" hidden="1">
          <a:extLst>
            <a:ext uri="{FF2B5EF4-FFF2-40B4-BE49-F238E27FC236}">
              <a16:creationId xmlns:a16="http://schemas.microsoft.com/office/drawing/2014/main" id="{203A6CF0-FC76-49EA-B8B8-8EE85F030537}"/>
            </a:ext>
          </a:extLst>
        </xdr:cNvPr>
        <xdr:cNvSpPr/>
      </xdr:nvSpPr>
      <xdr:spPr bwMode="auto">
        <a:xfrm>
          <a:off x="2011680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381000"/>
    <xdr:sp macro="" textlink="">
      <xdr:nvSpPr>
        <xdr:cNvPr id="17788" name="Check Box 28" hidden="1">
          <a:extLst>
            <a:ext uri="{FF2B5EF4-FFF2-40B4-BE49-F238E27FC236}">
              <a16:creationId xmlns:a16="http://schemas.microsoft.com/office/drawing/2014/main" id="{CEFB7AB8-A97D-45F7-9F9B-A41B6DCEFC14}"/>
            </a:ext>
          </a:extLst>
        </xdr:cNvPr>
        <xdr:cNvSpPr/>
      </xdr:nvSpPr>
      <xdr:spPr bwMode="auto">
        <a:xfrm>
          <a:off x="2011680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44</xdr:row>
      <xdr:rowOff>19050</xdr:rowOff>
    </xdr:from>
    <xdr:to>
      <xdr:col>13</xdr:col>
      <xdr:colOff>655840</xdr:colOff>
      <xdr:row>44</xdr:row>
      <xdr:rowOff>274840</xdr:rowOff>
    </xdr:to>
    <xdr:sp macro="" textlink="" fLocksText="0">
      <xdr:nvSpPr>
        <xdr:cNvPr id="17789" name="Check Box 76" hidden="1">
          <a:extLst>
            <a:ext uri="{FF2B5EF4-FFF2-40B4-BE49-F238E27FC236}">
              <a16:creationId xmlns:a16="http://schemas.microsoft.com/office/drawing/2014/main" id="{0CE91EB1-C26C-439C-B54C-2A8A27397197}"/>
            </a:ext>
          </a:extLst>
        </xdr:cNvPr>
        <xdr:cNvSpPr>
          <a:spLocks noRot="1"/>
        </xdr:cNvSpPr>
      </xdr:nvSpPr>
      <xdr:spPr>
        <a:xfrm>
          <a:off x="20088225" y="16221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381000"/>
    <xdr:sp macro="" textlink="">
      <xdr:nvSpPr>
        <xdr:cNvPr id="17790" name="Check Box 28" hidden="1">
          <a:extLst>
            <a:ext uri="{FF2B5EF4-FFF2-40B4-BE49-F238E27FC236}">
              <a16:creationId xmlns:a16="http://schemas.microsoft.com/office/drawing/2014/main" id="{35057486-F3C9-4775-AB7C-022834CE99C4}"/>
            </a:ext>
          </a:extLst>
        </xdr:cNvPr>
        <xdr:cNvSpPr/>
      </xdr:nvSpPr>
      <xdr:spPr bwMode="auto">
        <a:xfrm>
          <a:off x="2011680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7791" name="Check Box 28" hidden="1">
          <a:extLst>
            <a:ext uri="{FF2B5EF4-FFF2-40B4-BE49-F238E27FC236}">
              <a16:creationId xmlns:a16="http://schemas.microsoft.com/office/drawing/2014/main" id="{B9743320-61E9-46E9-A46E-F590E4A23612}"/>
            </a:ext>
          </a:extLst>
        </xdr:cNvPr>
        <xdr:cNvSpPr/>
      </xdr:nvSpPr>
      <xdr:spPr bwMode="auto">
        <a:xfrm>
          <a:off x="2011680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7792" name="Check Box 36" hidden="1">
          <a:extLst>
            <a:ext uri="{FF2B5EF4-FFF2-40B4-BE49-F238E27FC236}">
              <a16:creationId xmlns:a16="http://schemas.microsoft.com/office/drawing/2014/main" id="{611CF00F-5C5E-439B-B236-E9D36EE7E6AF}"/>
            </a:ext>
          </a:extLst>
        </xdr:cNvPr>
        <xdr:cNvSpPr/>
      </xdr:nvSpPr>
      <xdr:spPr bwMode="auto">
        <a:xfrm>
          <a:off x="2011680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381000"/>
    <xdr:sp macro="" textlink="">
      <xdr:nvSpPr>
        <xdr:cNvPr id="17793" name="Check Box 28" hidden="1">
          <a:extLst>
            <a:ext uri="{FF2B5EF4-FFF2-40B4-BE49-F238E27FC236}">
              <a16:creationId xmlns:a16="http://schemas.microsoft.com/office/drawing/2014/main" id="{1A8C817A-072F-47F6-9169-A274767A55A0}"/>
            </a:ext>
          </a:extLst>
        </xdr:cNvPr>
        <xdr:cNvSpPr/>
      </xdr:nvSpPr>
      <xdr:spPr bwMode="auto">
        <a:xfrm>
          <a:off x="2011680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44</xdr:row>
      <xdr:rowOff>19050</xdr:rowOff>
    </xdr:from>
    <xdr:to>
      <xdr:col>13</xdr:col>
      <xdr:colOff>655840</xdr:colOff>
      <xdr:row>44</xdr:row>
      <xdr:rowOff>274840</xdr:rowOff>
    </xdr:to>
    <xdr:sp macro="" textlink="" fLocksText="0">
      <xdr:nvSpPr>
        <xdr:cNvPr id="17794" name="Check Box 77" hidden="1">
          <a:extLst>
            <a:ext uri="{FF2B5EF4-FFF2-40B4-BE49-F238E27FC236}">
              <a16:creationId xmlns:a16="http://schemas.microsoft.com/office/drawing/2014/main" id="{913D1140-3F86-4258-8FC2-103998BB84C9}"/>
            </a:ext>
          </a:extLst>
        </xdr:cNvPr>
        <xdr:cNvSpPr>
          <a:spLocks noRot="1"/>
        </xdr:cNvSpPr>
      </xdr:nvSpPr>
      <xdr:spPr>
        <a:xfrm>
          <a:off x="20088225" y="16221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43</xdr:row>
      <xdr:rowOff>1371600</xdr:rowOff>
    </xdr:from>
    <xdr:ext cx="381000" cy="381000"/>
    <xdr:sp macro="" textlink="">
      <xdr:nvSpPr>
        <xdr:cNvPr id="17795" name="Check Box 28" hidden="1">
          <a:extLst>
            <a:ext uri="{FF2B5EF4-FFF2-40B4-BE49-F238E27FC236}">
              <a16:creationId xmlns:a16="http://schemas.microsoft.com/office/drawing/2014/main" id="{8203942D-D885-4A43-84B7-3E793294288B}"/>
            </a:ext>
          </a:extLst>
        </xdr:cNvPr>
        <xdr:cNvSpPr/>
      </xdr:nvSpPr>
      <xdr:spPr bwMode="auto">
        <a:xfrm>
          <a:off x="2011680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44</xdr:row>
      <xdr:rowOff>19050</xdr:rowOff>
    </xdr:from>
    <xdr:to>
      <xdr:col>13</xdr:col>
      <xdr:colOff>655840</xdr:colOff>
      <xdr:row>44</xdr:row>
      <xdr:rowOff>274840</xdr:rowOff>
    </xdr:to>
    <xdr:sp macro="" textlink="" fLocksText="0">
      <xdr:nvSpPr>
        <xdr:cNvPr id="17796" name="Check Box 78" hidden="1">
          <a:extLst>
            <a:ext uri="{FF2B5EF4-FFF2-40B4-BE49-F238E27FC236}">
              <a16:creationId xmlns:a16="http://schemas.microsoft.com/office/drawing/2014/main" id="{3C22C41D-183F-419A-809E-64844A67DAA2}"/>
            </a:ext>
          </a:extLst>
        </xdr:cNvPr>
        <xdr:cNvSpPr>
          <a:spLocks noRot="1"/>
        </xdr:cNvSpPr>
      </xdr:nvSpPr>
      <xdr:spPr>
        <a:xfrm>
          <a:off x="20088225" y="16221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39</xdr:row>
      <xdr:rowOff>1371600</xdr:rowOff>
    </xdr:from>
    <xdr:ext cx="381000" cy="381000"/>
    <xdr:sp macro="" textlink="">
      <xdr:nvSpPr>
        <xdr:cNvPr id="17797" name="Check Box 28" hidden="1">
          <a:extLst>
            <a:ext uri="{FF2B5EF4-FFF2-40B4-BE49-F238E27FC236}">
              <a16:creationId xmlns:a16="http://schemas.microsoft.com/office/drawing/2014/main" id="{277EE3DF-74DF-4BF7-A69F-93443E4522F4}"/>
            </a:ext>
          </a:extLst>
        </xdr:cNvPr>
        <xdr:cNvSpPr/>
      </xdr:nvSpPr>
      <xdr:spPr bwMode="auto">
        <a:xfrm>
          <a:off x="20974050" y="134588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40</xdr:row>
      <xdr:rowOff>1371600</xdr:rowOff>
    </xdr:from>
    <xdr:ext cx="381000" cy="228600"/>
    <xdr:sp macro="" textlink="">
      <xdr:nvSpPr>
        <xdr:cNvPr id="17798" name="Check Box 36" hidden="1">
          <a:extLst>
            <a:ext uri="{FF2B5EF4-FFF2-40B4-BE49-F238E27FC236}">
              <a16:creationId xmlns:a16="http://schemas.microsoft.com/office/drawing/2014/main" id="{8F3963CC-ACDA-4A05-B496-53328D6EBA10}"/>
            </a:ext>
          </a:extLst>
        </xdr:cNvPr>
        <xdr:cNvSpPr/>
      </xdr:nvSpPr>
      <xdr:spPr bwMode="auto">
        <a:xfrm>
          <a:off x="20974050" y="1414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228600"/>
    <xdr:sp macro="" textlink="">
      <xdr:nvSpPr>
        <xdr:cNvPr id="17799" name="Check Box 37" hidden="1">
          <a:extLst>
            <a:ext uri="{FF2B5EF4-FFF2-40B4-BE49-F238E27FC236}">
              <a16:creationId xmlns:a16="http://schemas.microsoft.com/office/drawing/2014/main" id="{FC63E254-58F2-460D-9AD2-FAEC13D8F15F}"/>
            </a:ext>
          </a:extLst>
        </xdr:cNvPr>
        <xdr:cNvSpPr/>
      </xdr:nvSpPr>
      <xdr:spPr bwMode="auto">
        <a:xfrm>
          <a:off x="20974050" y="1483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228600"/>
    <xdr:sp macro="" textlink="">
      <xdr:nvSpPr>
        <xdr:cNvPr id="17800" name="Check Box 38" hidden="1">
          <a:extLst>
            <a:ext uri="{FF2B5EF4-FFF2-40B4-BE49-F238E27FC236}">
              <a16:creationId xmlns:a16="http://schemas.microsoft.com/office/drawing/2014/main" id="{4B572F87-CFF6-4E00-8DD5-C38F54C49A69}"/>
            </a:ext>
          </a:extLst>
        </xdr:cNvPr>
        <xdr:cNvSpPr/>
      </xdr:nvSpPr>
      <xdr:spPr bwMode="auto">
        <a:xfrm>
          <a:off x="20974050" y="1483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7801" name="Check Box 39" hidden="1">
          <a:extLst>
            <a:ext uri="{FF2B5EF4-FFF2-40B4-BE49-F238E27FC236}">
              <a16:creationId xmlns:a16="http://schemas.microsoft.com/office/drawing/2014/main" id="{A8577019-D7AD-493D-8EB1-FF5E0B6A48FE}"/>
            </a:ext>
          </a:extLst>
        </xdr:cNvPr>
        <xdr:cNvSpPr/>
      </xdr:nvSpPr>
      <xdr:spPr bwMode="auto">
        <a:xfrm>
          <a:off x="2097405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7802" name="Check Box 40" hidden="1">
          <a:extLst>
            <a:ext uri="{FF2B5EF4-FFF2-40B4-BE49-F238E27FC236}">
              <a16:creationId xmlns:a16="http://schemas.microsoft.com/office/drawing/2014/main" id="{F3154A7B-F7F6-45A1-BA4E-B57888416B39}"/>
            </a:ext>
          </a:extLst>
        </xdr:cNvPr>
        <xdr:cNvSpPr/>
      </xdr:nvSpPr>
      <xdr:spPr bwMode="auto">
        <a:xfrm>
          <a:off x="2097405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7803" name="Check Box 41" hidden="1">
          <a:extLst>
            <a:ext uri="{FF2B5EF4-FFF2-40B4-BE49-F238E27FC236}">
              <a16:creationId xmlns:a16="http://schemas.microsoft.com/office/drawing/2014/main" id="{B672B196-28BF-4E29-93E8-EE06D2EEFB64}"/>
            </a:ext>
          </a:extLst>
        </xdr:cNvPr>
        <xdr:cNvSpPr/>
      </xdr:nvSpPr>
      <xdr:spPr bwMode="auto">
        <a:xfrm>
          <a:off x="2097405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7804" name="Check Box 42" hidden="1">
          <a:extLst>
            <a:ext uri="{FF2B5EF4-FFF2-40B4-BE49-F238E27FC236}">
              <a16:creationId xmlns:a16="http://schemas.microsoft.com/office/drawing/2014/main" id="{26EC91C4-F582-4E83-9904-0FA6DD383B39}"/>
            </a:ext>
          </a:extLst>
        </xdr:cNvPr>
        <xdr:cNvSpPr/>
      </xdr:nvSpPr>
      <xdr:spPr bwMode="auto">
        <a:xfrm>
          <a:off x="209740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7805" name="Check Box 43" hidden="1">
          <a:extLst>
            <a:ext uri="{FF2B5EF4-FFF2-40B4-BE49-F238E27FC236}">
              <a16:creationId xmlns:a16="http://schemas.microsoft.com/office/drawing/2014/main" id="{3E874100-03FB-47A3-926E-583282590B0F}"/>
            </a:ext>
          </a:extLst>
        </xdr:cNvPr>
        <xdr:cNvSpPr/>
      </xdr:nvSpPr>
      <xdr:spPr bwMode="auto">
        <a:xfrm>
          <a:off x="209740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7806" name="Check Box 44" hidden="1">
          <a:extLst>
            <a:ext uri="{FF2B5EF4-FFF2-40B4-BE49-F238E27FC236}">
              <a16:creationId xmlns:a16="http://schemas.microsoft.com/office/drawing/2014/main" id="{E766C9A9-DF96-43C5-A4D7-04CF76704C8A}"/>
            </a:ext>
          </a:extLst>
        </xdr:cNvPr>
        <xdr:cNvSpPr/>
      </xdr:nvSpPr>
      <xdr:spPr bwMode="auto">
        <a:xfrm>
          <a:off x="209740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7807" name="Check Box 45" hidden="1">
          <a:extLst>
            <a:ext uri="{FF2B5EF4-FFF2-40B4-BE49-F238E27FC236}">
              <a16:creationId xmlns:a16="http://schemas.microsoft.com/office/drawing/2014/main" id="{6ED706FE-2035-44BC-B5FE-3AA720FE1BE6}"/>
            </a:ext>
          </a:extLst>
        </xdr:cNvPr>
        <xdr:cNvSpPr/>
      </xdr:nvSpPr>
      <xdr:spPr bwMode="auto">
        <a:xfrm>
          <a:off x="209740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7808" name="Check Box 46" hidden="1">
          <a:extLst>
            <a:ext uri="{FF2B5EF4-FFF2-40B4-BE49-F238E27FC236}">
              <a16:creationId xmlns:a16="http://schemas.microsoft.com/office/drawing/2014/main" id="{2A575B99-0A7B-4607-A021-F2CF663EE2F2}"/>
            </a:ext>
          </a:extLst>
        </xdr:cNvPr>
        <xdr:cNvSpPr/>
      </xdr:nvSpPr>
      <xdr:spPr bwMode="auto">
        <a:xfrm>
          <a:off x="2097405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7809" name="Check Box 47" hidden="1">
          <a:extLst>
            <a:ext uri="{FF2B5EF4-FFF2-40B4-BE49-F238E27FC236}">
              <a16:creationId xmlns:a16="http://schemas.microsoft.com/office/drawing/2014/main" id="{178B3756-799E-483A-852C-B360DB2E823F}"/>
            </a:ext>
          </a:extLst>
        </xdr:cNvPr>
        <xdr:cNvSpPr/>
      </xdr:nvSpPr>
      <xdr:spPr bwMode="auto">
        <a:xfrm>
          <a:off x="2097405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7810" name="Check Box 48" hidden="1">
          <a:extLst>
            <a:ext uri="{FF2B5EF4-FFF2-40B4-BE49-F238E27FC236}">
              <a16:creationId xmlns:a16="http://schemas.microsoft.com/office/drawing/2014/main" id="{41D07E69-7A67-40B8-89E7-1F8697EDC3F8}"/>
            </a:ext>
          </a:extLst>
        </xdr:cNvPr>
        <xdr:cNvSpPr/>
      </xdr:nvSpPr>
      <xdr:spPr bwMode="auto">
        <a:xfrm>
          <a:off x="2097405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7811" name="Check Box 49" hidden="1">
          <a:extLst>
            <a:ext uri="{FF2B5EF4-FFF2-40B4-BE49-F238E27FC236}">
              <a16:creationId xmlns:a16="http://schemas.microsoft.com/office/drawing/2014/main" id="{C602F7E0-5A72-4DBE-94A8-0D7C8B5CF260}"/>
            </a:ext>
          </a:extLst>
        </xdr:cNvPr>
        <xdr:cNvSpPr/>
      </xdr:nvSpPr>
      <xdr:spPr bwMode="auto">
        <a:xfrm>
          <a:off x="2097405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7812" name="Check Box 50" hidden="1">
          <a:extLst>
            <a:ext uri="{FF2B5EF4-FFF2-40B4-BE49-F238E27FC236}">
              <a16:creationId xmlns:a16="http://schemas.microsoft.com/office/drawing/2014/main" id="{55E7A91C-BE43-4744-B844-6382EEBBDFF1}"/>
            </a:ext>
          </a:extLst>
        </xdr:cNvPr>
        <xdr:cNvSpPr/>
      </xdr:nvSpPr>
      <xdr:spPr bwMode="auto">
        <a:xfrm>
          <a:off x="20974050" y="1688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7813" name="Check Box 51" hidden="1">
          <a:extLst>
            <a:ext uri="{FF2B5EF4-FFF2-40B4-BE49-F238E27FC236}">
              <a16:creationId xmlns:a16="http://schemas.microsoft.com/office/drawing/2014/main" id="{6683663D-3F1D-4A6F-93DF-AE90066E7972}"/>
            </a:ext>
          </a:extLst>
        </xdr:cNvPr>
        <xdr:cNvSpPr/>
      </xdr:nvSpPr>
      <xdr:spPr bwMode="auto">
        <a:xfrm>
          <a:off x="2097405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7814" name="Check Box 52" hidden="1">
          <a:extLst>
            <a:ext uri="{FF2B5EF4-FFF2-40B4-BE49-F238E27FC236}">
              <a16:creationId xmlns:a16="http://schemas.microsoft.com/office/drawing/2014/main" id="{F595732E-7871-4A56-A7EC-5426E03CA6D4}"/>
            </a:ext>
          </a:extLst>
        </xdr:cNvPr>
        <xdr:cNvSpPr/>
      </xdr:nvSpPr>
      <xdr:spPr bwMode="auto">
        <a:xfrm>
          <a:off x="2097405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7815" name="Check Box 53" hidden="1">
          <a:extLst>
            <a:ext uri="{FF2B5EF4-FFF2-40B4-BE49-F238E27FC236}">
              <a16:creationId xmlns:a16="http://schemas.microsoft.com/office/drawing/2014/main" id="{22F80617-5E59-4CA0-9A7D-34F26C988453}"/>
            </a:ext>
          </a:extLst>
        </xdr:cNvPr>
        <xdr:cNvSpPr/>
      </xdr:nvSpPr>
      <xdr:spPr bwMode="auto">
        <a:xfrm>
          <a:off x="2097405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7816" name="Check Box 54" hidden="1">
          <a:extLst>
            <a:ext uri="{FF2B5EF4-FFF2-40B4-BE49-F238E27FC236}">
              <a16:creationId xmlns:a16="http://schemas.microsoft.com/office/drawing/2014/main" id="{F7036E3C-B17E-4BAB-B2F9-ABFA88A85DA3}"/>
            </a:ext>
          </a:extLst>
        </xdr:cNvPr>
        <xdr:cNvSpPr/>
      </xdr:nvSpPr>
      <xdr:spPr bwMode="auto">
        <a:xfrm>
          <a:off x="2097405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7817" name="Check Box 55" hidden="1">
          <a:extLst>
            <a:ext uri="{FF2B5EF4-FFF2-40B4-BE49-F238E27FC236}">
              <a16:creationId xmlns:a16="http://schemas.microsoft.com/office/drawing/2014/main" id="{B8B29F65-DA44-41B3-AB0A-07C211A7C1CE}"/>
            </a:ext>
          </a:extLst>
        </xdr:cNvPr>
        <xdr:cNvSpPr/>
      </xdr:nvSpPr>
      <xdr:spPr bwMode="auto">
        <a:xfrm>
          <a:off x="2097405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7818" name="Check Box 56" hidden="1">
          <a:extLst>
            <a:ext uri="{FF2B5EF4-FFF2-40B4-BE49-F238E27FC236}">
              <a16:creationId xmlns:a16="http://schemas.microsoft.com/office/drawing/2014/main" id="{624EFAEF-9C7C-457D-94E3-401F4B9628AB}"/>
            </a:ext>
          </a:extLst>
        </xdr:cNvPr>
        <xdr:cNvSpPr/>
      </xdr:nvSpPr>
      <xdr:spPr bwMode="auto">
        <a:xfrm>
          <a:off x="20974050" y="1757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7819" name="Check Box 57" hidden="1">
          <a:extLst>
            <a:ext uri="{FF2B5EF4-FFF2-40B4-BE49-F238E27FC236}">
              <a16:creationId xmlns:a16="http://schemas.microsoft.com/office/drawing/2014/main" id="{735C6183-B431-4E7C-9454-CE082AE51B55}"/>
            </a:ext>
          </a:extLst>
        </xdr:cNvPr>
        <xdr:cNvSpPr/>
      </xdr:nvSpPr>
      <xdr:spPr bwMode="auto">
        <a:xfrm>
          <a:off x="2097405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7820" name="Check Box 58" hidden="1">
          <a:extLst>
            <a:ext uri="{FF2B5EF4-FFF2-40B4-BE49-F238E27FC236}">
              <a16:creationId xmlns:a16="http://schemas.microsoft.com/office/drawing/2014/main" id="{644D2879-FA2A-451B-AC2E-08A67E78FCEA}"/>
            </a:ext>
          </a:extLst>
        </xdr:cNvPr>
        <xdr:cNvSpPr/>
      </xdr:nvSpPr>
      <xdr:spPr bwMode="auto">
        <a:xfrm>
          <a:off x="2097405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7821" name="Check Box 59" hidden="1">
          <a:extLst>
            <a:ext uri="{FF2B5EF4-FFF2-40B4-BE49-F238E27FC236}">
              <a16:creationId xmlns:a16="http://schemas.microsoft.com/office/drawing/2014/main" id="{A8CF7926-235F-4445-9F27-B03E6174B69F}"/>
            </a:ext>
          </a:extLst>
        </xdr:cNvPr>
        <xdr:cNvSpPr/>
      </xdr:nvSpPr>
      <xdr:spPr bwMode="auto">
        <a:xfrm>
          <a:off x="2097405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7822" name="Check Box 60" hidden="1">
          <a:extLst>
            <a:ext uri="{FF2B5EF4-FFF2-40B4-BE49-F238E27FC236}">
              <a16:creationId xmlns:a16="http://schemas.microsoft.com/office/drawing/2014/main" id="{268EA5FC-1722-4320-9092-F91E4E352CD6}"/>
            </a:ext>
          </a:extLst>
        </xdr:cNvPr>
        <xdr:cNvSpPr/>
      </xdr:nvSpPr>
      <xdr:spPr bwMode="auto">
        <a:xfrm>
          <a:off x="2097405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7823" name="Check Box 61" hidden="1">
          <a:extLst>
            <a:ext uri="{FF2B5EF4-FFF2-40B4-BE49-F238E27FC236}">
              <a16:creationId xmlns:a16="http://schemas.microsoft.com/office/drawing/2014/main" id="{15B52FFE-3D67-4D8F-B496-7CF0DEBF87A5}"/>
            </a:ext>
          </a:extLst>
        </xdr:cNvPr>
        <xdr:cNvSpPr/>
      </xdr:nvSpPr>
      <xdr:spPr bwMode="auto">
        <a:xfrm>
          <a:off x="2097405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7824" name="Check Box 62" hidden="1">
          <a:extLst>
            <a:ext uri="{FF2B5EF4-FFF2-40B4-BE49-F238E27FC236}">
              <a16:creationId xmlns:a16="http://schemas.microsoft.com/office/drawing/2014/main" id="{12648422-C914-454F-BEDD-DFFF7D7806AC}"/>
            </a:ext>
          </a:extLst>
        </xdr:cNvPr>
        <xdr:cNvSpPr/>
      </xdr:nvSpPr>
      <xdr:spPr bwMode="auto">
        <a:xfrm>
          <a:off x="2097405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7825" name="Check Box 63" hidden="1">
          <a:extLst>
            <a:ext uri="{FF2B5EF4-FFF2-40B4-BE49-F238E27FC236}">
              <a16:creationId xmlns:a16="http://schemas.microsoft.com/office/drawing/2014/main" id="{1BE84FCA-0662-484F-9EF8-169F9BDB417E}"/>
            </a:ext>
          </a:extLst>
        </xdr:cNvPr>
        <xdr:cNvSpPr/>
      </xdr:nvSpPr>
      <xdr:spPr bwMode="auto">
        <a:xfrm>
          <a:off x="20974050" y="1825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7826" name="Check Box 64" hidden="1">
          <a:extLst>
            <a:ext uri="{FF2B5EF4-FFF2-40B4-BE49-F238E27FC236}">
              <a16:creationId xmlns:a16="http://schemas.microsoft.com/office/drawing/2014/main" id="{FA73F44C-0D0F-4A67-AAE5-69964651A542}"/>
            </a:ext>
          </a:extLst>
        </xdr:cNvPr>
        <xdr:cNvSpPr/>
      </xdr:nvSpPr>
      <xdr:spPr bwMode="auto">
        <a:xfrm>
          <a:off x="2097405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7827" name="Check Box 65" hidden="1">
          <a:extLst>
            <a:ext uri="{FF2B5EF4-FFF2-40B4-BE49-F238E27FC236}">
              <a16:creationId xmlns:a16="http://schemas.microsoft.com/office/drawing/2014/main" id="{FA3268BE-9493-40C3-93AA-FDB47D806EC2}"/>
            </a:ext>
          </a:extLst>
        </xdr:cNvPr>
        <xdr:cNvSpPr/>
      </xdr:nvSpPr>
      <xdr:spPr bwMode="auto">
        <a:xfrm>
          <a:off x="2097405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7828" name="Check Box 66" hidden="1">
          <a:extLst>
            <a:ext uri="{FF2B5EF4-FFF2-40B4-BE49-F238E27FC236}">
              <a16:creationId xmlns:a16="http://schemas.microsoft.com/office/drawing/2014/main" id="{A4DA22BC-D270-48B8-A946-15A85453C4A4}"/>
            </a:ext>
          </a:extLst>
        </xdr:cNvPr>
        <xdr:cNvSpPr/>
      </xdr:nvSpPr>
      <xdr:spPr bwMode="auto">
        <a:xfrm>
          <a:off x="2097405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7829" name="Check Box 67" hidden="1">
          <a:extLst>
            <a:ext uri="{FF2B5EF4-FFF2-40B4-BE49-F238E27FC236}">
              <a16:creationId xmlns:a16="http://schemas.microsoft.com/office/drawing/2014/main" id="{232EDCDF-FE69-451C-950F-92D163D83F6E}"/>
            </a:ext>
          </a:extLst>
        </xdr:cNvPr>
        <xdr:cNvSpPr/>
      </xdr:nvSpPr>
      <xdr:spPr bwMode="auto">
        <a:xfrm>
          <a:off x="2097405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7830" name="Check Box 68" hidden="1">
          <a:extLst>
            <a:ext uri="{FF2B5EF4-FFF2-40B4-BE49-F238E27FC236}">
              <a16:creationId xmlns:a16="http://schemas.microsoft.com/office/drawing/2014/main" id="{F62A41ED-8F6E-476F-9B96-0D7083AD23D7}"/>
            </a:ext>
          </a:extLst>
        </xdr:cNvPr>
        <xdr:cNvSpPr/>
      </xdr:nvSpPr>
      <xdr:spPr bwMode="auto">
        <a:xfrm>
          <a:off x="2097405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7831" name="Check Box 69" hidden="1">
          <a:extLst>
            <a:ext uri="{FF2B5EF4-FFF2-40B4-BE49-F238E27FC236}">
              <a16:creationId xmlns:a16="http://schemas.microsoft.com/office/drawing/2014/main" id="{47A3C359-AB5E-4868-BAB6-C49E0EE43C4D}"/>
            </a:ext>
          </a:extLst>
        </xdr:cNvPr>
        <xdr:cNvSpPr/>
      </xdr:nvSpPr>
      <xdr:spPr bwMode="auto">
        <a:xfrm>
          <a:off x="2097405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7832" name="Check Box 70" hidden="1">
          <a:extLst>
            <a:ext uri="{FF2B5EF4-FFF2-40B4-BE49-F238E27FC236}">
              <a16:creationId xmlns:a16="http://schemas.microsoft.com/office/drawing/2014/main" id="{E1EAED27-B120-4790-A941-FE9922323981}"/>
            </a:ext>
          </a:extLst>
        </xdr:cNvPr>
        <xdr:cNvSpPr/>
      </xdr:nvSpPr>
      <xdr:spPr bwMode="auto">
        <a:xfrm>
          <a:off x="2097405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7833" name="Check Box 71" hidden="1">
          <a:extLst>
            <a:ext uri="{FF2B5EF4-FFF2-40B4-BE49-F238E27FC236}">
              <a16:creationId xmlns:a16="http://schemas.microsoft.com/office/drawing/2014/main" id="{CC3D2CFB-4C50-40DE-B1A8-46AB5DC700DB}"/>
            </a:ext>
          </a:extLst>
        </xdr:cNvPr>
        <xdr:cNvSpPr/>
      </xdr:nvSpPr>
      <xdr:spPr bwMode="auto">
        <a:xfrm>
          <a:off x="20974050" y="1894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7834" name="Check Box 72" hidden="1">
          <a:extLst>
            <a:ext uri="{FF2B5EF4-FFF2-40B4-BE49-F238E27FC236}">
              <a16:creationId xmlns:a16="http://schemas.microsoft.com/office/drawing/2014/main" id="{409E0316-1275-4B34-BB28-378D81785DA2}"/>
            </a:ext>
          </a:extLst>
        </xdr:cNvPr>
        <xdr:cNvSpPr/>
      </xdr:nvSpPr>
      <xdr:spPr bwMode="auto">
        <a:xfrm>
          <a:off x="209740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7835" name="Check Box 73" hidden="1">
          <a:extLst>
            <a:ext uri="{FF2B5EF4-FFF2-40B4-BE49-F238E27FC236}">
              <a16:creationId xmlns:a16="http://schemas.microsoft.com/office/drawing/2014/main" id="{46DC536C-7EB1-4849-BD05-942A12BDDC45}"/>
            </a:ext>
          </a:extLst>
        </xdr:cNvPr>
        <xdr:cNvSpPr/>
      </xdr:nvSpPr>
      <xdr:spPr bwMode="auto">
        <a:xfrm>
          <a:off x="209740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7836" name="Check Box 74" hidden="1">
          <a:extLst>
            <a:ext uri="{FF2B5EF4-FFF2-40B4-BE49-F238E27FC236}">
              <a16:creationId xmlns:a16="http://schemas.microsoft.com/office/drawing/2014/main" id="{14C5C5DA-E82E-46E3-8B64-B984A7995D01}"/>
            </a:ext>
          </a:extLst>
        </xdr:cNvPr>
        <xdr:cNvSpPr/>
      </xdr:nvSpPr>
      <xdr:spPr bwMode="auto">
        <a:xfrm>
          <a:off x="209740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7837" name="Check Box 75" hidden="1">
          <a:extLst>
            <a:ext uri="{FF2B5EF4-FFF2-40B4-BE49-F238E27FC236}">
              <a16:creationId xmlns:a16="http://schemas.microsoft.com/office/drawing/2014/main" id="{9DE3639D-3DDF-438C-9425-E6EEA002A3BC}"/>
            </a:ext>
          </a:extLst>
        </xdr:cNvPr>
        <xdr:cNvSpPr/>
      </xdr:nvSpPr>
      <xdr:spPr bwMode="auto">
        <a:xfrm>
          <a:off x="209740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7838" name="Check Box 76" hidden="1">
          <a:extLst>
            <a:ext uri="{FF2B5EF4-FFF2-40B4-BE49-F238E27FC236}">
              <a16:creationId xmlns:a16="http://schemas.microsoft.com/office/drawing/2014/main" id="{7E4A0873-BB37-482B-8E3A-0CEEA083DFD1}"/>
            </a:ext>
          </a:extLst>
        </xdr:cNvPr>
        <xdr:cNvSpPr/>
      </xdr:nvSpPr>
      <xdr:spPr bwMode="auto">
        <a:xfrm>
          <a:off x="209740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7839" name="Check Box 77" hidden="1">
          <a:extLst>
            <a:ext uri="{FF2B5EF4-FFF2-40B4-BE49-F238E27FC236}">
              <a16:creationId xmlns:a16="http://schemas.microsoft.com/office/drawing/2014/main" id="{3F4DD9EB-A8D9-43C6-BBBF-B540DA1C2C4D}"/>
            </a:ext>
          </a:extLst>
        </xdr:cNvPr>
        <xdr:cNvSpPr/>
      </xdr:nvSpPr>
      <xdr:spPr bwMode="auto">
        <a:xfrm>
          <a:off x="209740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7840" name="Check Box 78" hidden="1">
          <a:extLst>
            <a:ext uri="{FF2B5EF4-FFF2-40B4-BE49-F238E27FC236}">
              <a16:creationId xmlns:a16="http://schemas.microsoft.com/office/drawing/2014/main" id="{F34A4775-42D9-4B31-B8D2-B959DDA01C17}"/>
            </a:ext>
          </a:extLst>
        </xdr:cNvPr>
        <xdr:cNvSpPr/>
      </xdr:nvSpPr>
      <xdr:spPr bwMode="auto">
        <a:xfrm>
          <a:off x="209740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7841" name="Check Box 79" hidden="1">
          <a:extLst>
            <a:ext uri="{FF2B5EF4-FFF2-40B4-BE49-F238E27FC236}">
              <a16:creationId xmlns:a16="http://schemas.microsoft.com/office/drawing/2014/main" id="{C4069796-36F5-46DC-BF9C-4C661377D77D}"/>
            </a:ext>
          </a:extLst>
        </xdr:cNvPr>
        <xdr:cNvSpPr/>
      </xdr:nvSpPr>
      <xdr:spPr bwMode="auto">
        <a:xfrm>
          <a:off x="209740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7842" name="Check Box 80" hidden="1">
          <a:extLst>
            <a:ext uri="{FF2B5EF4-FFF2-40B4-BE49-F238E27FC236}">
              <a16:creationId xmlns:a16="http://schemas.microsoft.com/office/drawing/2014/main" id="{61082F04-9554-4F75-8303-24FFE4AF8CCE}"/>
            </a:ext>
          </a:extLst>
        </xdr:cNvPr>
        <xdr:cNvSpPr/>
      </xdr:nvSpPr>
      <xdr:spPr bwMode="auto">
        <a:xfrm>
          <a:off x="20974050" y="1963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7843" name="Check Box 81" hidden="1">
          <a:extLst>
            <a:ext uri="{FF2B5EF4-FFF2-40B4-BE49-F238E27FC236}">
              <a16:creationId xmlns:a16="http://schemas.microsoft.com/office/drawing/2014/main" id="{154B9C1F-51AC-4093-B803-CBA4D8B6278D}"/>
            </a:ext>
          </a:extLst>
        </xdr:cNvPr>
        <xdr:cNvSpPr/>
      </xdr:nvSpPr>
      <xdr:spPr bwMode="auto">
        <a:xfrm>
          <a:off x="2097405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7844" name="Check Box 82" hidden="1">
          <a:extLst>
            <a:ext uri="{FF2B5EF4-FFF2-40B4-BE49-F238E27FC236}">
              <a16:creationId xmlns:a16="http://schemas.microsoft.com/office/drawing/2014/main" id="{2FC00D9C-086A-4AA9-90EB-942A928299DC}"/>
            </a:ext>
          </a:extLst>
        </xdr:cNvPr>
        <xdr:cNvSpPr/>
      </xdr:nvSpPr>
      <xdr:spPr bwMode="auto">
        <a:xfrm>
          <a:off x="2097405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7845" name="Check Box 83" hidden="1">
          <a:extLst>
            <a:ext uri="{FF2B5EF4-FFF2-40B4-BE49-F238E27FC236}">
              <a16:creationId xmlns:a16="http://schemas.microsoft.com/office/drawing/2014/main" id="{329F3264-D30F-48A0-B918-E5548C4790A9}"/>
            </a:ext>
          </a:extLst>
        </xdr:cNvPr>
        <xdr:cNvSpPr/>
      </xdr:nvSpPr>
      <xdr:spPr bwMode="auto">
        <a:xfrm>
          <a:off x="2097405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7846" name="Check Box 84" hidden="1">
          <a:extLst>
            <a:ext uri="{FF2B5EF4-FFF2-40B4-BE49-F238E27FC236}">
              <a16:creationId xmlns:a16="http://schemas.microsoft.com/office/drawing/2014/main" id="{692B0A89-5385-456F-845E-E2BD0FD8F87B}"/>
            </a:ext>
          </a:extLst>
        </xdr:cNvPr>
        <xdr:cNvSpPr/>
      </xdr:nvSpPr>
      <xdr:spPr bwMode="auto">
        <a:xfrm>
          <a:off x="2097405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7847" name="Check Box 85" hidden="1">
          <a:extLst>
            <a:ext uri="{FF2B5EF4-FFF2-40B4-BE49-F238E27FC236}">
              <a16:creationId xmlns:a16="http://schemas.microsoft.com/office/drawing/2014/main" id="{D357A14D-BFB9-44D3-B330-8883ED0A2757}"/>
            </a:ext>
          </a:extLst>
        </xdr:cNvPr>
        <xdr:cNvSpPr/>
      </xdr:nvSpPr>
      <xdr:spPr bwMode="auto">
        <a:xfrm>
          <a:off x="2097405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7848" name="Check Box 86" hidden="1">
          <a:extLst>
            <a:ext uri="{FF2B5EF4-FFF2-40B4-BE49-F238E27FC236}">
              <a16:creationId xmlns:a16="http://schemas.microsoft.com/office/drawing/2014/main" id="{38334D02-BE65-4CD8-B30F-A8D8206E8414}"/>
            </a:ext>
          </a:extLst>
        </xdr:cNvPr>
        <xdr:cNvSpPr/>
      </xdr:nvSpPr>
      <xdr:spPr bwMode="auto">
        <a:xfrm>
          <a:off x="2097405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7849" name="Check Box 87" hidden="1">
          <a:extLst>
            <a:ext uri="{FF2B5EF4-FFF2-40B4-BE49-F238E27FC236}">
              <a16:creationId xmlns:a16="http://schemas.microsoft.com/office/drawing/2014/main" id="{6626428E-0E49-4BB4-A272-F1AFBA176B17}"/>
            </a:ext>
          </a:extLst>
        </xdr:cNvPr>
        <xdr:cNvSpPr/>
      </xdr:nvSpPr>
      <xdr:spPr bwMode="auto">
        <a:xfrm>
          <a:off x="2097405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7850" name="Check Box 88" hidden="1">
          <a:extLst>
            <a:ext uri="{FF2B5EF4-FFF2-40B4-BE49-F238E27FC236}">
              <a16:creationId xmlns:a16="http://schemas.microsoft.com/office/drawing/2014/main" id="{CACD2836-DC92-4BCF-81BC-579544AD5FA1}"/>
            </a:ext>
          </a:extLst>
        </xdr:cNvPr>
        <xdr:cNvSpPr/>
      </xdr:nvSpPr>
      <xdr:spPr bwMode="auto">
        <a:xfrm>
          <a:off x="2097405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7851" name="Check Box 89" hidden="1">
          <a:extLst>
            <a:ext uri="{FF2B5EF4-FFF2-40B4-BE49-F238E27FC236}">
              <a16:creationId xmlns:a16="http://schemas.microsoft.com/office/drawing/2014/main" id="{779489F1-7F78-4949-946D-32F93A660EA1}"/>
            </a:ext>
          </a:extLst>
        </xdr:cNvPr>
        <xdr:cNvSpPr/>
      </xdr:nvSpPr>
      <xdr:spPr bwMode="auto">
        <a:xfrm>
          <a:off x="2097405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7852" name="Check Box 90" hidden="1">
          <a:extLst>
            <a:ext uri="{FF2B5EF4-FFF2-40B4-BE49-F238E27FC236}">
              <a16:creationId xmlns:a16="http://schemas.microsoft.com/office/drawing/2014/main" id="{5E057A98-229C-485B-A168-C74C9AD3245F}"/>
            </a:ext>
          </a:extLst>
        </xdr:cNvPr>
        <xdr:cNvSpPr/>
      </xdr:nvSpPr>
      <xdr:spPr bwMode="auto">
        <a:xfrm>
          <a:off x="20974050" y="20316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7853" name="Check Box 91" hidden="1">
          <a:extLst>
            <a:ext uri="{FF2B5EF4-FFF2-40B4-BE49-F238E27FC236}">
              <a16:creationId xmlns:a16="http://schemas.microsoft.com/office/drawing/2014/main" id="{6E449450-63F7-497B-98DD-713C618D7A08}"/>
            </a:ext>
          </a:extLst>
        </xdr:cNvPr>
        <xdr:cNvSpPr/>
      </xdr:nvSpPr>
      <xdr:spPr bwMode="auto">
        <a:xfrm>
          <a:off x="2097405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7854" name="Check Box 92" hidden="1">
          <a:extLst>
            <a:ext uri="{FF2B5EF4-FFF2-40B4-BE49-F238E27FC236}">
              <a16:creationId xmlns:a16="http://schemas.microsoft.com/office/drawing/2014/main" id="{BEFDF994-D143-4887-92FE-B60FF9DD9C3D}"/>
            </a:ext>
          </a:extLst>
        </xdr:cNvPr>
        <xdr:cNvSpPr/>
      </xdr:nvSpPr>
      <xdr:spPr bwMode="auto">
        <a:xfrm>
          <a:off x="2097405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7855" name="Check Box 93" hidden="1">
          <a:extLst>
            <a:ext uri="{FF2B5EF4-FFF2-40B4-BE49-F238E27FC236}">
              <a16:creationId xmlns:a16="http://schemas.microsoft.com/office/drawing/2014/main" id="{94C5B638-D4E8-4808-8320-EB5DB189F93C}"/>
            </a:ext>
          </a:extLst>
        </xdr:cNvPr>
        <xdr:cNvSpPr/>
      </xdr:nvSpPr>
      <xdr:spPr bwMode="auto">
        <a:xfrm>
          <a:off x="2097405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7856" name="Check Box 94" hidden="1">
          <a:extLst>
            <a:ext uri="{FF2B5EF4-FFF2-40B4-BE49-F238E27FC236}">
              <a16:creationId xmlns:a16="http://schemas.microsoft.com/office/drawing/2014/main" id="{0DB5CDD9-B16D-43AB-982A-A127369FAD18}"/>
            </a:ext>
          </a:extLst>
        </xdr:cNvPr>
        <xdr:cNvSpPr/>
      </xdr:nvSpPr>
      <xdr:spPr bwMode="auto">
        <a:xfrm>
          <a:off x="2097405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7857" name="Check Box 95" hidden="1">
          <a:extLst>
            <a:ext uri="{FF2B5EF4-FFF2-40B4-BE49-F238E27FC236}">
              <a16:creationId xmlns:a16="http://schemas.microsoft.com/office/drawing/2014/main" id="{C3B5003F-A47F-498A-8716-B2D094C96F75}"/>
            </a:ext>
          </a:extLst>
        </xdr:cNvPr>
        <xdr:cNvSpPr/>
      </xdr:nvSpPr>
      <xdr:spPr bwMode="auto">
        <a:xfrm>
          <a:off x="2097405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7858" name="Check Box 96" hidden="1">
          <a:extLst>
            <a:ext uri="{FF2B5EF4-FFF2-40B4-BE49-F238E27FC236}">
              <a16:creationId xmlns:a16="http://schemas.microsoft.com/office/drawing/2014/main" id="{9339F242-F22F-4690-9327-DE4C5B7D0D72}"/>
            </a:ext>
          </a:extLst>
        </xdr:cNvPr>
        <xdr:cNvSpPr/>
      </xdr:nvSpPr>
      <xdr:spPr bwMode="auto">
        <a:xfrm>
          <a:off x="2097405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7859" name="Check Box 97" hidden="1">
          <a:extLst>
            <a:ext uri="{FF2B5EF4-FFF2-40B4-BE49-F238E27FC236}">
              <a16:creationId xmlns:a16="http://schemas.microsoft.com/office/drawing/2014/main" id="{C24BBDA0-D793-4B5C-884D-1586C51FFF33}"/>
            </a:ext>
          </a:extLst>
        </xdr:cNvPr>
        <xdr:cNvSpPr/>
      </xdr:nvSpPr>
      <xdr:spPr bwMode="auto">
        <a:xfrm>
          <a:off x="2097405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7860" name="Check Box 98" hidden="1">
          <a:extLst>
            <a:ext uri="{FF2B5EF4-FFF2-40B4-BE49-F238E27FC236}">
              <a16:creationId xmlns:a16="http://schemas.microsoft.com/office/drawing/2014/main" id="{47FC8FE7-7679-4D33-9071-D67BC688A84F}"/>
            </a:ext>
          </a:extLst>
        </xdr:cNvPr>
        <xdr:cNvSpPr/>
      </xdr:nvSpPr>
      <xdr:spPr bwMode="auto">
        <a:xfrm>
          <a:off x="2097405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7861" name="Check Box 99" hidden="1">
          <a:extLst>
            <a:ext uri="{FF2B5EF4-FFF2-40B4-BE49-F238E27FC236}">
              <a16:creationId xmlns:a16="http://schemas.microsoft.com/office/drawing/2014/main" id="{896547B7-6CCE-48C6-982A-7746C27BEE24}"/>
            </a:ext>
          </a:extLst>
        </xdr:cNvPr>
        <xdr:cNvSpPr/>
      </xdr:nvSpPr>
      <xdr:spPr bwMode="auto">
        <a:xfrm>
          <a:off x="2097405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7862" name="Check Box 100" hidden="1">
          <a:extLst>
            <a:ext uri="{FF2B5EF4-FFF2-40B4-BE49-F238E27FC236}">
              <a16:creationId xmlns:a16="http://schemas.microsoft.com/office/drawing/2014/main" id="{4183284A-4433-4FA6-8A90-2D00985DF4D7}"/>
            </a:ext>
          </a:extLst>
        </xdr:cNvPr>
        <xdr:cNvSpPr/>
      </xdr:nvSpPr>
      <xdr:spPr bwMode="auto">
        <a:xfrm>
          <a:off x="2097405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7863" name="Check Box 101" hidden="1">
          <a:extLst>
            <a:ext uri="{FF2B5EF4-FFF2-40B4-BE49-F238E27FC236}">
              <a16:creationId xmlns:a16="http://schemas.microsoft.com/office/drawing/2014/main" id="{55E0A1BE-2BD4-4239-8FB7-10F1CE1BAD3B}"/>
            </a:ext>
          </a:extLst>
        </xdr:cNvPr>
        <xdr:cNvSpPr/>
      </xdr:nvSpPr>
      <xdr:spPr bwMode="auto">
        <a:xfrm>
          <a:off x="20974050" y="21002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64" name="Check Box 102" hidden="1">
          <a:extLst>
            <a:ext uri="{FF2B5EF4-FFF2-40B4-BE49-F238E27FC236}">
              <a16:creationId xmlns:a16="http://schemas.microsoft.com/office/drawing/2014/main" id="{C903053C-0CD9-4776-9E50-A27C1AEA7AFE}"/>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65" name="Check Box 103" hidden="1">
          <a:extLst>
            <a:ext uri="{FF2B5EF4-FFF2-40B4-BE49-F238E27FC236}">
              <a16:creationId xmlns:a16="http://schemas.microsoft.com/office/drawing/2014/main" id="{D6833FF3-8544-4D2A-A185-27143D9442CF}"/>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66" name="Check Box 104" hidden="1">
          <a:extLst>
            <a:ext uri="{FF2B5EF4-FFF2-40B4-BE49-F238E27FC236}">
              <a16:creationId xmlns:a16="http://schemas.microsoft.com/office/drawing/2014/main" id="{02851890-CB1B-41DA-9BFD-33280CF8F9F2}"/>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67" name="Check Box 105" hidden="1">
          <a:extLst>
            <a:ext uri="{FF2B5EF4-FFF2-40B4-BE49-F238E27FC236}">
              <a16:creationId xmlns:a16="http://schemas.microsoft.com/office/drawing/2014/main" id="{55BC5D0D-F065-4A92-BAE2-50C92D2A22A0}"/>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68" name="Check Box 106" hidden="1">
          <a:extLst>
            <a:ext uri="{FF2B5EF4-FFF2-40B4-BE49-F238E27FC236}">
              <a16:creationId xmlns:a16="http://schemas.microsoft.com/office/drawing/2014/main" id="{DD9FCEE8-040A-4E8D-B6EC-1269167297CC}"/>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69" name="Check Box 107" hidden="1">
          <a:extLst>
            <a:ext uri="{FF2B5EF4-FFF2-40B4-BE49-F238E27FC236}">
              <a16:creationId xmlns:a16="http://schemas.microsoft.com/office/drawing/2014/main" id="{4ECB8962-D534-4E22-A511-B5338A5CFC92}"/>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70" name="Check Box 108" hidden="1">
          <a:extLst>
            <a:ext uri="{FF2B5EF4-FFF2-40B4-BE49-F238E27FC236}">
              <a16:creationId xmlns:a16="http://schemas.microsoft.com/office/drawing/2014/main" id="{61980CC0-5E8A-4097-893C-3EA03AB5E184}"/>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71" name="Check Box 109" hidden="1">
          <a:extLst>
            <a:ext uri="{FF2B5EF4-FFF2-40B4-BE49-F238E27FC236}">
              <a16:creationId xmlns:a16="http://schemas.microsoft.com/office/drawing/2014/main" id="{1EEA1625-BAF8-4DD2-B6DF-78A9360431F0}"/>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72" name="Check Box 110" hidden="1">
          <a:extLst>
            <a:ext uri="{FF2B5EF4-FFF2-40B4-BE49-F238E27FC236}">
              <a16:creationId xmlns:a16="http://schemas.microsoft.com/office/drawing/2014/main" id="{2390B8C6-7767-406C-A583-76EF1E21353D}"/>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73" name="Check Box 111" hidden="1">
          <a:extLst>
            <a:ext uri="{FF2B5EF4-FFF2-40B4-BE49-F238E27FC236}">
              <a16:creationId xmlns:a16="http://schemas.microsoft.com/office/drawing/2014/main" id="{A63390EE-F33E-4CD8-89B4-2D904E5E2F8D}"/>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74" name="Check Box 112" hidden="1">
          <a:extLst>
            <a:ext uri="{FF2B5EF4-FFF2-40B4-BE49-F238E27FC236}">
              <a16:creationId xmlns:a16="http://schemas.microsoft.com/office/drawing/2014/main" id="{8EEA089A-3B92-410B-85C6-FAF2877B1741}"/>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75" name="Check Box 113" hidden="1">
          <a:extLst>
            <a:ext uri="{FF2B5EF4-FFF2-40B4-BE49-F238E27FC236}">
              <a16:creationId xmlns:a16="http://schemas.microsoft.com/office/drawing/2014/main" id="{70B9C6A0-7ADD-4602-9555-B38A5E932BC0}"/>
            </a:ext>
          </a:extLst>
        </xdr:cNvPr>
        <xdr:cNvSpPr/>
      </xdr:nvSpPr>
      <xdr:spPr bwMode="auto">
        <a:xfrm>
          <a:off x="20974050" y="21688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76" name="Check Box 114" hidden="1">
          <a:extLst>
            <a:ext uri="{FF2B5EF4-FFF2-40B4-BE49-F238E27FC236}">
              <a16:creationId xmlns:a16="http://schemas.microsoft.com/office/drawing/2014/main" id="{C508134C-47D0-4E8A-8168-78B1AE15B295}"/>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77" name="Check Box 115" hidden="1">
          <a:extLst>
            <a:ext uri="{FF2B5EF4-FFF2-40B4-BE49-F238E27FC236}">
              <a16:creationId xmlns:a16="http://schemas.microsoft.com/office/drawing/2014/main" id="{36215BB0-375D-4A4B-BDB6-36AE11DBAF4A}"/>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78" name="Check Box 116" hidden="1">
          <a:extLst>
            <a:ext uri="{FF2B5EF4-FFF2-40B4-BE49-F238E27FC236}">
              <a16:creationId xmlns:a16="http://schemas.microsoft.com/office/drawing/2014/main" id="{C03C255D-7B24-453A-9475-BA0F04E187BA}"/>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79" name="Check Box 117" hidden="1">
          <a:extLst>
            <a:ext uri="{FF2B5EF4-FFF2-40B4-BE49-F238E27FC236}">
              <a16:creationId xmlns:a16="http://schemas.microsoft.com/office/drawing/2014/main" id="{107F5A66-4F2A-4D1C-80F5-9569602C7FA2}"/>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80" name="Check Box 118" hidden="1">
          <a:extLst>
            <a:ext uri="{FF2B5EF4-FFF2-40B4-BE49-F238E27FC236}">
              <a16:creationId xmlns:a16="http://schemas.microsoft.com/office/drawing/2014/main" id="{2940491D-BEA4-46BB-91B4-B4B00B70CF9E}"/>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81" name="Check Box 119" hidden="1">
          <a:extLst>
            <a:ext uri="{FF2B5EF4-FFF2-40B4-BE49-F238E27FC236}">
              <a16:creationId xmlns:a16="http://schemas.microsoft.com/office/drawing/2014/main" id="{2813C90C-ABDB-4A09-8578-2E0FA21317E4}"/>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82" name="Check Box 120" hidden="1">
          <a:extLst>
            <a:ext uri="{FF2B5EF4-FFF2-40B4-BE49-F238E27FC236}">
              <a16:creationId xmlns:a16="http://schemas.microsoft.com/office/drawing/2014/main" id="{545D0B3F-42C0-48F3-9FA3-6DB4135564ED}"/>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83" name="Check Box 121" hidden="1">
          <a:extLst>
            <a:ext uri="{FF2B5EF4-FFF2-40B4-BE49-F238E27FC236}">
              <a16:creationId xmlns:a16="http://schemas.microsoft.com/office/drawing/2014/main" id="{FE76F0D3-6434-4C15-A9EB-CDBEC2EF8C41}"/>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84" name="Check Box 122" hidden="1">
          <a:extLst>
            <a:ext uri="{FF2B5EF4-FFF2-40B4-BE49-F238E27FC236}">
              <a16:creationId xmlns:a16="http://schemas.microsoft.com/office/drawing/2014/main" id="{FCAEF65C-D3EC-45BD-8856-CF157C6887A8}"/>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85" name="Check Box 123" hidden="1">
          <a:extLst>
            <a:ext uri="{FF2B5EF4-FFF2-40B4-BE49-F238E27FC236}">
              <a16:creationId xmlns:a16="http://schemas.microsoft.com/office/drawing/2014/main" id="{A950980C-D373-4627-9DD1-FE43F19D1C1C}"/>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86" name="Check Box 124" hidden="1">
          <a:extLst>
            <a:ext uri="{FF2B5EF4-FFF2-40B4-BE49-F238E27FC236}">
              <a16:creationId xmlns:a16="http://schemas.microsoft.com/office/drawing/2014/main" id="{3D983C81-A0A8-4FE5-9F1C-CF11A6EBE016}"/>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87" name="Check Box 125" hidden="1">
          <a:extLst>
            <a:ext uri="{FF2B5EF4-FFF2-40B4-BE49-F238E27FC236}">
              <a16:creationId xmlns:a16="http://schemas.microsoft.com/office/drawing/2014/main" id="{972E584A-BD79-4188-B120-D61FABDBD22C}"/>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88" name="Check Box 126" hidden="1">
          <a:extLst>
            <a:ext uri="{FF2B5EF4-FFF2-40B4-BE49-F238E27FC236}">
              <a16:creationId xmlns:a16="http://schemas.microsoft.com/office/drawing/2014/main" id="{31919D1B-29A6-4090-91D4-0254A167F2EF}"/>
            </a:ext>
          </a:extLst>
        </xdr:cNvPr>
        <xdr:cNvSpPr/>
      </xdr:nvSpPr>
      <xdr:spPr bwMode="auto">
        <a:xfrm>
          <a:off x="20974050" y="22374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53</xdr:row>
      <xdr:rowOff>1371600</xdr:rowOff>
    </xdr:from>
    <xdr:ext cx="381000" cy="228600"/>
    <xdr:sp macro="" textlink="">
      <xdr:nvSpPr>
        <xdr:cNvPr id="17889" name="Check Box 127" hidden="1">
          <a:extLst>
            <a:ext uri="{FF2B5EF4-FFF2-40B4-BE49-F238E27FC236}">
              <a16:creationId xmlns:a16="http://schemas.microsoft.com/office/drawing/2014/main" id="{D1749796-83A1-4A6B-A3E7-184F5B1A96E8}"/>
            </a:ext>
          </a:extLst>
        </xdr:cNvPr>
        <xdr:cNvSpPr/>
      </xdr:nvSpPr>
      <xdr:spPr bwMode="auto">
        <a:xfrm>
          <a:off x="20974050" y="23060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40</xdr:row>
      <xdr:rowOff>19050</xdr:rowOff>
    </xdr:from>
    <xdr:to>
      <xdr:col>14</xdr:col>
      <xdr:colOff>744991</xdr:colOff>
      <xdr:row>40</xdr:row>
      <xdr:rowOff>274840</xdr:rowOff>
    </xdr:to>
    <xdr:sp macro="" textlink="" fLocksText="0">
      <xdr:nvSpPr>
        <xdr:cNvPr id="17890" name="Check Box 79" hidden="1">
          <a:extLst>
            <a:ext uri="{FF2B5EF4-FFF2-40B4-BE49-F238E27FC236}">
              <a16:creationId xmlns:a16="http://schemas.microsoft.com/office/drawing/2014/main" id="{8B81F358-1F97-4555-9AD1-1473301AEFEF}"/>
            </a:ext>
          </a:extLst>
        </xdr:cNvPr>
        <xdr:cNvSpPr>
          <a:spLocks noRot="1"/>
        </xdr:cNvSpPr>
      </xdr:nvSpPr>
      <xdr:spPr>
        <a:xfrm>
          <a:off x="20945475" y="134778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40</xdr:row>
      <xdr:rowOff>1371600</xdr:rowOff>
    </xdr:from>
    <xdr:ext cx="381000" cy="381000"/>
    <xdr:sp macro="" textlink="">
      <xdr:nvSpPr>
        <xdr:cNvPr id="17891" name="Check Box 28" hidden="1">
          <a:extLst>
            <a:ext uri="{FF2B5EF4-FFF2-40B4-BE49-F238E27FC236}">
              <a16:creationId xmlns:a16="http://schemas.microsoft.com/office/drawing/2014/main" id="{7501DAAF-2F29-4E6B-94B8-7D8C526C8475}"/>
            </a:ext>
          </a:extLst>
        </xdr:cNvPr>
        <xdr:cNvSpPr/>
      </xdr:nvSpPr>
      <xdr:spPr bwMode="auto">
        <a:xfrm>
          <a:off x="20974050" y="14144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41</xdr:row>
      <xdr:rowOff>19050</xdr:rowOff>
    </xdr:from>
    <xdr:to>
      <xdr:col>14</xdr:col>
      <xdr:colOff>744991</xdr:colOff>
      <xdr:row>41</xdr:row>
      <xdr:rowOff>274840</xdr:rowOff>
    </xdr:to>
    <xdr:sp macro="" textlink="" fLocksText="0">
      <xdr:nvSpPr>
        <xdr:cNvPr id="17892" name="Check Box 80" hidden="1">
          <a:extLst>
            <a:ext uri="{FF2B5EF4-FFF2-40B4-BE49-F238E27FC236}">
              <a16:creationId xmlns:a16="http://schemas.microsoft.com/office/drawing/2014/main" id="{715B9B05-8013-4119-94DC-7CB61143DC89}"/>
            </a:ext>
          </a:extLst>
        </xdr:cNvPr>
        <xdr:cNvSpPr>
          <a:spLocks noRot="1"/>
        </xdr:cNvSpPr>
      </xdr:nvSpPr>
      <xdr:spPr>
        <a:xfrm>
          <a:off x="20945475" y="141636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41</xdr:row>
      <xdr:rowOff>1371600</xdr:rowOff>
    </xdr:from>
    <xdr:ext cx="381000" cy="381000"/>
    <xdr:sp macro="" textlink="">
      <xdr:nvSpPr>
        <xdr:cNvPr id="17893" name="Check Box 28" hidden="1">
          <a:extLst>
            <a:ext uri="{FF2B5EF4-FFF2-40B4-BE49-F238E27FC236}">
              <a16:creationId xmlns:a16="http://schemas.microsoft.com/office/drawing/2014/main" id="{82CB046A-DD72-4080-9DCC-1A7950844873}"/>
            </a:ext>
          </a:extLst>
        </xdr:cNvPr>
        <xdr:cNvSpPr/>
      </xdr:nvSpPr>
      <xdr:spPr bwMode="auto">
        <a:xfrm>
          <a:off x="2097405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42</xdr:row>
      <xdr:rowOff>19050</xdr:rowOff>
    </xdr:from>
    <xdr:to>
      <xdr:col>14</xdr:col>
      <xdr:colOff>744991</xdr:colOff>
      <xdr:row>42</xdr:row>
      <xdr:rowOff>274840</xdr:rowOff>
    </xdr:to>
    <xdr:sp macro="" textlink="" fLocksText="0">
      <xdr:nvSpPr>
        <xdr:cNvPr id="17894" name="Check Box 81" hidden="1">
          <a:extLst>
            <a:ext uri="{FF2B5EF4-FFF2-40B4-BE49-F238E27FC236}">
              <a16:creationId xmlns:a16="http://schemas.microsoft.com/office/drawing/2014/main" id="{59D2FFC6-6EB7-4F4C-8367-67728E3FC241}"/>
            </a:ext>
          </a:extLst>
        </xdr:cNvPr>
        <xdr:cNvSpPr>
          <a:spLocks noRot="1"/>
        </xdr:cNvSpPr>
      </xdr:nvSpPr>
      <xdr:spPr>
        <a:xfrm>
          <a:off x="20945475" y="148494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381000"/>
    <xdr:sp macro="" textlink="">
      <xdr:nvSpPr>
        <xdr:cNvPr id="17895" name="Check Box 28" hidden="1">
          <a:extLst>
            <a:ext uri="{FF2B5EF4-FFF2-40B4-BE49-F238E27FC236}">
              <a16:creationId xmlns:a16="http://schemas.microsoft.com/office/drawing/2014/main" id="{393FC61F-A77A-4005-B735-3B51B4976113}"/>
            </a:ext>
          </a:extLst>
        </xdr:cNvPr>
        <xdr:cNvSpPr/>
      </xdr:nvSpPr>
      <xdr:spPr bwMode="auto">
        <a:xfrm>
          <a:off x="209740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7896" name="Check Box 82" hidden="1">
          <a:extLst>
            <a:ext uri="{FF2B5EF4-FFF2-40B4-BE49-F238E27FC236}">
              <a16:creationId xmlns:a16="http://schemas.microsoft.com/office/drawing/2014/main" id="{A2E6300B-D457-4749-80DF-81744911BDE7}"/>
            </a:ext>
          </a:extLst>
        </xdr:cNvPr>
        <xdr:cNvSpPr>
          <a:spLocks noRot="1"/>
        </xdr:cNvSpPr>
      </xdr:nvSpPr>
      <xdr:spPr>
        <a:xfrm>
          <a:off x="20945475" y="155352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43</xdr:row>
      <xdr:rowOff>1371600</xdr:rowOff>
    </xdr:from>
    <xdr:ext cx="381000" cy="381000"/>
    <xdr:sp macro="" textlink="">
      <xdr:nvSpPr>
        <xdr:cNvPr id="17897" name="Check Box 28" hidden="1">
          <a:extLst>
            <a:ext uri="{FF2B5EF4-FFF2-40B4-BE49-F238E27FC236}">
              <a16:creationId xmlns:a16="http://schemas.microsoft.com/office/drawing/2014/main" id="{9563FC69-5604-43FB-9364-E0C3CDB0CB83}"/>
            </a:ext>
          </a:extLst>
        </xdr:cNvPr>
        <xdr:cNvSpPr/>
      </xdr:nvSpPr>
      <xdr:spPr bwMode="auto">
        <a:xfrm>
          <a:off x="2097405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44</xdr:row>
      <xdr:rowOff>19050</xdr:rowOff>
    </xdr:from>
    <xdr:to>
      <xdr:col>14</xdr:col>
      <xdr:colOff>744991</xdr:colOff>
      <xdr:row>44</xdr:row>
      <xdr:rowOff>274840</xdr:rowOff>
    </xdr:to>
    <xdr:sp macro="" textlink="" fLocksText="0">
      <xdr:nvSpPr>
        <xdr:cNvPr id="17898" name="Check Box 83" hidden="1">
          <a:extLst>
            <a:ext uri="{FF2B5EF4-FFF2-40B4-BE49-F238E27FC236}">
              <a16:creationId xmlns:a16="http://schemas.microsoft.com/office/drawing/2014/main" id="{0FD300FE-4B06-45E3-846C-F478C8376BC6}"/>
            </a:ext>
          </a:extLst>
        </xdr:cNvPr>
        <xdr:cNvSpPr>
          <a:spLocks noRot="1"/>
        </xdr:cNvSpPr>
      </xdr:nvSpPr>
      <xdr:spPr>
        <a:xfrm>
          <a:off x="20945475" y="162210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44</xdr:row>
      <xdr:rowOff>1371600</xdr:rowOff>
    </xdr:from>
    <xdr:ext cx="381000" cy="381000"/>
    <xdr:sp macro="" textlink="">
      <xdr:nvSpPr>
        <xdr:cNvPr id="17899" name="Check Box 28" hidden="1">
          <a:extLst>
            <a:ext uri="{FF2B5EF4-FFF2-40B4-BE49-F238E27FC236}">
              <a16:creationId xmlns:a16="http://schemas.microsoft.com/office/drawing/2014/main" id="{8E33B567-5206-4B26-AA4B-FF479D5E31FB}"/>
            </a:ext>
          </a:extLst>
        </xdr:cNvPr>
        <xdr:cNvSpPr/>
      </xdr:nvSpPr>
      <xdr:spPr bwMode="auto">
        <a:xfrm>
          <a:off x="20974050" y="168878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45</xdr:row>
      <xdr:rowOff>19050</xdr:rowOff>
    </xdr:from>
    <xdr:to>
      <xdr:col>14</xdr:col>
      <xdr:colOff>744991</xdr:colOff>
      <xdr:row>45</xdr:row>
      <xdr:rowOff>296660</xdr:rowOff>
    </xdr:to>
    <xdr:sp macro="" textlink="" fLocksText="0">
      <xdr:nvSpPr>
        <xdr:cNvPr id="17900" name="Check Box 84" hidden="1">
          <a:extLst>
            <a:ext uri="{FF2B5EF4-FFF2-40B4-BE49-F238E27FC236}">
              <a16:creationId xmlns:a16="http://schemas.microsoft.com/office/drawing/2014/main" id="{EB5AE4FA-A3C7-43F6-81B2-1B03023C8A6E}"/>
            </a:ext>
          </a:extLst>
        </xdr:cNvPr>
        <xdr:cNvSpPr>
          <a:spLocks noRot="1"/>
        </xdr:cNvSpPr>
      </xdr:nvSpPr>
      <xdr:spPr>
        <a:xfrm>
          <a:off x="20945475" y="16906875"/>
          <a:ext cx="419100" cy="27622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45</xdr:row>
      <xdr:rowOff>1371600</xdr:rowOff>
    </xdr:from>
    <xdr:ext cx="381000" cy="381000"/>
    <xdr:sp macro="" textlink="">
      <xdr:nvSpPr>
        <xdr:cNvPr id="17901" name="Check Box 28" hidden="1">
          <a:extLst>
            <a:ext uri="{FF2B5EF4-FFF2-40B4-BE49-F238E27FC236}">
              <a16:creationId xmlns:a16="http://schemas.microsoft.com/office/drawing/2014/main" id="{87B45FB2-FEA7-40FA-A929-6DF0BBA34B68}"/>
            </a:ext>
          </a:extLst>
        </xdr:cNvPr>
        <xdr:cNvSpPr/>
      </xdr:nvSpPr>
      <xdr:spPr bwMode="auto">
        <a:xfrm>
          <a:off x="20974050" y="17573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46</xdr:row>
      <xdr:rowOff>19050</xdr:rowOff>
    </xdr:from>
    <xdr:to>
      <xdr:col>14</xdr:col>
      <xdr:colOff>744991</xdr:colOff>
      <xdr:row>46</xdr:row>
      <xdr:rowOff>274840</xdr:rowOff>
    </xdr:to>
    <xdr:sp macro="" textlink="" fLocksText="0">
      <xdr:nvSpPr>
        <xdr:cNvPr id="17902" name="Check Box 85" hidden="1">
          <a:extLst>
            <a:ext uri="{FF2B5EF4-FFF2-40B4-BE49-F238E27FC236}">
              <a16:creationId xmlns:a16="http://schemas.microsoft.com/office/drawing/2014/main" id="{8B314162-F1A0-4C88-92F5-1CA207E37F0E}"/>
            </a:ext>
          </a:extLst>
        </xdr:cNvPr>
        <xdr:cNvSpPr>
          <a:spLocks noRot="1"/>
        </xdr:cNvSpPr>
      </xdr:nvSpPr>
      <xdr:spPr>
        <a:xfrm>
          <a:off x="20945475" y="175926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46</xdr:row>
      <xdr:rowOff>1371600</xdr:rowOff>
    </xdr:from>
    <xdr:ext cx="381000" cy="381000"/>
    <xdr:sp macro="" textlink="">
      <xdr:nvSpPr>
        <xdr:cNvPr id="17903" name="Check Box 28" hidden="1">
          <a:extLst>
            <a:ext uri="{FF2B5EF4-FFF2-40B4-BE49-F238E27FC236}">
              <a16:creationId xmlns:a16="http://schemas.microsoft.com/office/drawing/2014/main" id="{1B8E9378-9079-45A4-BD81-4B0C67A8F39D}"/>
            </a:ext>
          </a:extLst>
        </xdr:cNvPr>
        <xdr:cNvSpPr/>
      </xdr:nvSpPr>
      <xdr:spPr bwMode="auto">
        <a:xfrm>
          <a:off x="20974050" y="18259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47</xdr:row>
      <xdr:rowOff>19050</xdr:rowOff>
    </xdr:from>
    <xdr:to>
      <xdr:col>14</xdr:col>
      <xdr:colOff>744991</xdr:colOff>
      <xdr:row>47</xdr:row>
      <xdr:rowOff>274840</xdr:rowOff>
    </xdr:to>
    <xdr:sp macro="" textlink="" fLocksText="0">
      <xdr:nvSpPr>
        <xdr:cNvPr id="17904" name="Check Box 86" hidden="1">
          <a:extLst>
            <a:ext uri="{FF2B5EF4-FFF2-40B4-BE49-F238E27FC236}">
              <a16:creationId xmlns:a16="http://schemas.microsoft.com/office/drawing/2014/main" id="{8E30BA88-FF61-480C-B95E-2FDB3EE7DE4B}"/>
            </a:ext>
          </a:extLst>
        </xdr:cNvPr>
        <xdr:cNvSpPr>
          <a:spLocks noRot="1"/>
        </xdr:cNvSpPr>
      </xdr:nvSpPr>
      <xdr:spPr>
        <a:xfrm>
          <a:off x="20945475" y="182784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47</xdr:row>
      <xdr:rowOff>1371600</xdr:rowOff>
    </xdr:from>
    <xdr:ext cx="381000" cy="381000"/>
    <xdr:sp macro="" textlink="">
      <xdr:nvSpPr>
        <xdr:cNvPr id="17905" name="Check Box 28" hidden="1">
          <a:extLst>
            <a:ext uri="{FF2B5EF4-FFF2-40B4-BE49-F238E27FC236}">
              <a16:creationId xmlns:a16="http://schemas.microsoft.com/office/drawing/2014/main" id="{88753140-D86C-4806-97BE-4297094885FF}"/>
            </a:ext>
          </a:extLst>
        </xdr:cNvPr>
        <xdr:cNvSpPr/>
      </xdr:nvSpPr>
      <xdr:spPr bwMode="auto">
        <a:xfrm>
          <a:off x="20974050" y="18945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48</xdr:row>
      <xdr:rowOff>19050</xdr:rowOff>
    </xdr:from>
    <xdr:to>
      <xdr:col>14</xdr:col>
      <xdr:colOff>744991</xdr:colOff>
      <xdr:row>48</xdr:row>
      <xdr:rowOff>274840</xdr:rowOff>
    </xdr:to>
    <xdr:sp macro="" textlink="" fLocksText="0">
      <xdr:nvSpPr>
        <xdr:cNvPr id="17906" name="Check Box 87" hidden="1">
          <a:extLst>
            <a:ext uri="{FF2B5EF4-FFF2-40B4-BE49-F238E27FC236}">
              <a16:creationId xmlns:a16="http://schemas.microsoft.com/office/drawing/2014/main" id="{E791E1F5-9D5F-4678-9D07-A08CB35026A1}"/>
            </a:ext>
          </a:extLst>
        </xdr:cNvPr>
        <xdr:cNvSpPr>
          <a:spLocks noRot="1"/>
        </xdr:cNvSpPr>
      </xdr:nvSpPr>
      <xdr:spPr>
        <a:xfrm>
          <a:off x="20945475" y="189642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48</xdr:row>
      <xdr:rowOff>1371600</xdr:rowOff>
    </xdr:from>
    <xdr:ext cx="381000" cy="381000"/>
    <xdr:sp macro="" textlink="">
      <xdr:nvSpPr>
        <xdr:cNvPr id="17907" name="Check Box 28" hidden="1">
          <a:extLst>
            <a:ext uri="{FF2B5EF4-FFF2-40B4-BE49-F238E27FC236}">
              <a16:creationId xmlns:a16="http://schemas.microsoft.com/office/drawing/2014/main" id="{9734CDAD-BD95-442D-BEC5-F085C0306851}"/>
            </a:ext>
          </a:extLst>
        </xdr:cNvPr>
        <xdr:cNvSpPr/>
      </xdr:nvSpPr>
      <xdr:spPr bwMode="auto">
        <a:xfrm>
          <a:off x="20974050" y="19631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49</xdr:row>
      <xdr:rowOff>19050</xdr:rowOff>
    </xdr:from>
    <xdr:to>
      <xdr:col>14</xdr:col>
      <xdr:colOff>744991</xdr:colOff>
      <xdr:row>49</xdr:row>
      <xdr:rowOff>274840</xdr:rowOff>
    </xdr:to>
    <xdr:sp macro="" textlink="" fLocksText="0">
      <xdr:nvSpPr>
        <xdr:cNvPr id="17908" name="Check Box 88" hidden="1">
          <a:extLst>
            <a:ext uri="{FF2B5EF4-FFF2-40B4-BE49-F238E27FC236}">
              <a16:creationId xmlns:a16="http://schemas.microsoft.com/office/drawing/2014/main" id="{CC6F3AAD-4C71-4ECC-9379-45096422D105}"/>
            </a:ext>
          </a:extLst>
        </xdr:cNvPr>
        <xdr:cNvSpPr>
          <a:spLocks noRot="1"/>
        </xdr:cNvSpPr>
      </xdr:nvSpPr>
      <xdr:spPr>
        <a:xfrm>
          <a:off x="20945475" y="196500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49</xdr:row>
      <xdr:rowOff>1371600</xdr:rowOff>
    </xdr:from>
    <xdr:ext cx="381000" cy="381000"/>
    <xdr:sp macro="" textlink="">
      <xdr:nvSpPr>
        <xdr:cNvPr id="17909" name="Check Box 28" hidden="1">
          <a:extLst>
            <a:ext uri="{FF2B5EF4-FFF2-40B4-BE49-F238E27FC236}">
              <a16:creationId xmlns:a16="http://schemas.microsoft.com/office/drawing/2014/main" id="{9AD20F89-CE11-483B-900C-B3D5E7463E39}"/>
            </a:ext>
          </a:extLst>
        </xdr:cNvPr>
        <xdr:cNvSpPr/>
      </xdr:nvSpPr>
      <xdr:spPr bwMode="auto">
        <a:xfrm>
          <a:off x="20974050" y="203168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50</xdr:row>
      <xdr:rowOff>19050</xdr:rowOff>
    </xdr:from>
    <xdr:to>
      <xdr:col>14</xdr:col>
      <xdr:colOff>744991</xdr:colOff>
      <xdr:row>50</xdr:row>
      <xdr:rowOff>274840</xdr:rowOff>
    </xdr:to>
    <xdr:sp macro="" textlink="" fLocksText="0">
      <xdr:nvSpPr>
        <xdr:cNvPr id="17910" name="Check Box 89" hidden="1">
          <a:extLst>
            <a:ext uri="{FF2B5EF4-FFF2-40B4-BE49-F238E27FC236}">
              <a16:creationId xmlns:a16="http://schemas.microsoft.com/office/drawing/2014/main" id="{AB83E504-5C85-4E74-AB32-00A67918E9C0}"/>
            </a:ext>
          </a:extLst>
        </xdr:cNvPr>
        <xdr:cNvSpPr>
          <a:spLocks noRot="1"/>
        </xdr:cNvSpPr>
      </xdr:nvSpPr>
      <xdr:spPr>
        <a:xfrm>
          <a:off x="20945475" y="203358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50</xdr:row>
      <xdr:rowOff>1371600</xdr:rowOff>
    </xdr:from>
    <xdr:ext cx="381000" cy="381000"/>
    <xdr:sp macro="" textlink="">
      <xdr:nvSpPr>
        <xdr:cNvPr id="17911" name="Check Box 28" hidden="1">
          <a:extLst>
            <a:ext uri="{FF2B5EF4-FFF2-40B4-BE49-F238E27FC236}">
              <a16:creationId xmlns:a16="http://schemas.microsoft.com/office/drawing/2014/main" id="{7C5A912A-6B8B-43B2-AC11-9C794B584D9C}"/>
            </a:ext>
          </a:extLst>
        </xdr:cNvPr>
        <xdr:cNvSpPr/>
      </xdr:nvSpPr>
      <xdr:spPr bwMode="auto">
        <a:xfrm>
          <a:off x="20974050" y="21002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51</xdr:row>
      <xdr:rowOff>19050</xdr:rowOff>
    </xdr:from>
    <xdr:to>
      <xdr:col>14</xdr:col>
      <xdr:colOff>744991</xdr:colOff>
      <xdr:row>51</xdr:row>
      <xdr:rowOff>274840</xdr:rowOff>
    </xdr:to>
    <xdr:sp macro="" textlink="" fLocksText="0">
      <xdr:nvSpPr>
        <xdr:cNvPr id="17912" name="Check Box 90" hidden="1">
          <a:extLst>
            <a:ext uri="{FF2B5EF4-FFF2-40B4-BE49-F238E27FC236}">
              <a16:creationId xmlns:a16="http://schemas.microsoft.com/office/drawing/2014/main" id="{0016A714-072A-476E-BCEB-163353DB545D}"/>
            </a:ext>
          </a:extLst>
        </xdr:cNvPr>
        <xdr:cNvSpPr>
          <a:spLocks noRot="1"/>
        </xdr:cNvSpPr>
      </xdr:nvSpPr>
      <xdr:spPr>
        <a:xfrm>
          <a:off x="20945475" y="210216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51</xdr:row>
      <xdr:rowOff>1371600</xdr:rowOff>
    </xdr:from>
    <xdr:ext cx="381000" cy="381000"/>
    <xdr:sp macro="" textlink="">
      <xdr:nvSpPr>
        <xdr:cNvPr id="17913" name="Check Box 28" hidden="1">
          <a:extLst>
            <a:ext uri="{FF2B5EF4-FFF2-40B4-BE49-F238E27FC236}">
              <a16:creationId xmlns:a16="http://schemas.microsoft.com/office/drawing/2014/main" id="{1FD9B472-4FE9-41C6-8A69-861849ECA855}"/>
            </a:ext>
          </a:extLst>
        </xdr:cNvPr>
        <xdr:cNvSpPr/>
      </xdr:nvSpPr>
      <xdr:spPr bwMode="auto">
        <a:xfrm>
          <a:off x="20974050" y="21688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52</xdr:row>
      <xdr:rowOff>19050</xdr:rowOff>
    </xdr:from>
    <xdr:to>
      <xdr:col>14</xdr:col>
      <xdr:colOff>744991</xdr:colOff>
      <xdr:row>52</xdr:row>
      <xdr:rowOff>274840</xdr:rowOff>
    </xdr:to>
    <xdr:sp macro="" textlink="" fLocksText="0">
      <xdr:nvSpPr>
        <xdr:cNvPr id="17914" name="Check Box 91" hidden="1">
          <a:extLst>
            <a:ext uri="{FF2B5EF4-FFF2-40B4-BE49-F238E27FC236}">
              <a16:creationId xmlns:a16="http://schemas.microsoft.com/office/drawing/2014/main" id="{917C90D1-9C81-4CE2-9629-D5854346BBAB}"/>
            </a:ext>
          </a:extLst>
        </xdr:cNvPr>
        <xdr:cNvSpPr>
          <a:spLocks noRot="1"/>
        </xdr:cNvSpPr>
      </xdr:nvSpPr>
      <xdr:spPr>
        <a:xfrm>
          <a:off x="20945475" y="217074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52</xdr:row>
      <xdr:rowOff>1371600</xdr:rowOff>
    </xdr:from>
    <xdr:ext cx="381000" cy="381000"/>
    <xdr:sp macro="" textlink="">
      <xdr:nvSpPr>
        <xdr:cNvPr id="17915" name="Check Box 28" hidden="1">
          <a:extLst>
            <a:ext uri="{FF2B5EF4-FFF2-40B4-BE49-F238E27FC236}">
              <a16:creationId xmlns:a16="http://schemas.microsoft.com/office/drawing/2014/main" id="{19D8C250-FEB1-4B58-B76E-68E884E70063}"/>
            </a:ext>
          </a:extLst>
        </xdr:cNvPr>
        <xdr:cNvSpPr/>
      </xdr:nvSpPr>
      <xdr:spPr bwMode="auto">
        <a:xfrm>
          <a:off x="20974050" y="22374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53</xdr:row>
      <xdr:rowOff>19050</xdr:rowOff>
    </xdr:from>
    <xdr:to>
      <xdr:col>14</xdr:col>
      <xdr:colOff>744991</xdr:colOff>
      <xdr:row>53</xdr:row>
      <xdr:rowOff>274840</xdr:rowOff>
    </xdr:to>
    <xdr:sp macro="" textlink="" fLocksText="0">
      <xdr:nvSpPr>
        <xdr:cNvPr id="17916" name="Check Box 92" hidden="1">
          <a:extLst>
            <a:ext uri="{FF2B5EF4-FFF2-40B4-BE49-F238E27FC236}">
              <a16:creationId xmlns:a16="http://schemas.microsoft.com/office/drawing/2014/main" id="{1D556BE2-7750-45C6-8357-2DEC2CB19ADD}"/>
            </a:ext>
          </a:extLst>
        </xdr:cNvPr>
        <xdr:cNvSpPr>
          <a:spLocks noRot="1"/>
        </xdr:cNvSpPr>
      </xdr:nvSpPr>
      <xdr:spPr>
        <a:xfrm>
          <a:off x="20945475" y="223932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53</xdr:row>
      <xdr:rowOff>1371600</xdr:rowOff>
    </xdr:from>
    <xdr:ext cx="381000" cy="381000"/>
    <xdr:sp macro="" textlink="">
      <xdr:nvSpPr>
        <xdr:cNvPr id="17917" name="Check Box 28" hidden="1">
          <a:extLst>
            <a:ext uri="{FF2B5EF4-FFF2-40B4-BE49-F238E27FC236}">
              <a16:creationId xmlns:a16="http://schemas.microsoft.com/office/drawing/2014/main" id="{884EE853-1FCD-442B-9A6D-FC1727CC3E6F}"/>
            </a:ext>
          </a:extLst>
        </xdr:cNvPr>
        <xdr:cNvSpPr/>
      </xdr:nvSpPr>
      <xdr:spPr bwMode="auto">
        <a:xfrm>
          <a:off x="20974050" y="23060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54</xdr:row>
      <xdr:rowOff>19050</xdr:rowOff>
    </xdr:from>
    <xdr:to>
      <xdr:col>14</xdr:col>
      <xdr:colOff>744991</xdr:colOff>
      <xdr:row>54</xdr:row>
      <xdr:rowOff>287791</xdr:rowOff>
    </xdr:to>
    <xdr:sp macro="" textlink="" fLocksText="0">
      <xdr:nvSpPr>
        <xdr:cNvPr id="17918" name="Check Box 93" hidden="1">
          <a:extLst>
            <a:ext uri="{FF2B5EF4-FFF2-40B4-BE49-F238E27FC236}">
              <a16:creationId xmlns:a16="http://schemas.microsoft.com/office/drawing/2014/main" id="{BD6DC0BE-F36E-4EBA-A22A-152E92DD322C}"/>
            </a:ext>
          </a:extLst>
        </xdr:cNvPr>
        <xdr:cNvSpPr>
          <a:spLocks noRot="1"/>
        </xdr:cNvSpPr>
      </xdr:nvSpPr>
      <xdr:spPr>
        <a:xfrm>
          <a:off x="20945475" y="23079075"/>
          <a:ext cx="419100"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40</xdr:row>
      <xdr:rowOff>1371600</xdr:rowOff>
    </xdr:from>
    <xdr:ext cx="381000" cy="381000"/>
    <xdr:sp macro="" textlink="">
      <xdr:nvSpPr>
        <xdr:cNvPr id="17919" name="Check Box 28" hidden="1">
          <a:extLst>
            <a:ext uri="{FF2B5EF4-FFF2-40B4-BE49-F238E27FC236}">
              <a16:creationId xmlns:a16="http://schemas.microsoft.com/office/drawing/2014/main" id="{96FFE215-A504-42C9-B9D7-81FBC12DFFE4}"/>
            </a:ext>
          </a:extLst>
        </xdr:cNvPr>
        <xdr:cNvSpPr/>
      </xdr:nvSpPr>
      <xdr:spPr bwMode="auto">
        <a:xfrm>
          <a:off x="20974050" y="14144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41</xdr:row>
      <xdr:rowOff>19050</xdr:rowOff>
    </xdr:from>
    <xdr:to>
      <xdr:col>14</xdr:col>
      <xdr:colOff>744991</xdr:colOff>
      <xdr:row>41</xdr:row>
      <xdr:rowOff>274840</xdr:rowOff>
    </xdr:to>
    <xdr:sp macro="" textlink="" fLocksText="0">
      <xdr:nvSpPr>
        <xdr:cNvPr id="17920" name="Check Box 94" hidden="1">
          <a:extLst>
            <a:ext uri="{FF2B5EF4-FFF2-40B4-BE49-F238E27FC236}">
              <a16:creationId xmlns:a16="http://schemas.microsoft.com/office/drawing/2014/main" id="{F8357C10-E999-4790-9693-3574BC841269}"/>
            </a:ext>
          </a:extLst>
        </xdr:cNvPr>
        <xdr:cNvSpPr>
          <a:spLocks noRot="1"/>
        </xdr:cNvSpPr>
      </xdr:nvSpPr>
      <xdr:spPr>
        <a:xfrm>
          <a:off x="20945475" y="141636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40</xdr:row>
      <xdr:rowOff>1371600</xdr:rowOff>
    </xdr:from>
    <xdr:ext cx="381000" cy="381000"/>
    <xdr:sp macro="" textlink="">
      <xdr:nvSpPr>
        <xdr:cNvPr id="17921" name="Check Box 28" hidden="1">
          <a:extLst>
            <a:ext uri="{FF2B5EF4-FFF2-40B4-BE49-F238E27FC236}">
              <a16:creationId xmlns:a16="http://schemas.microsoft.com/office/drawing/2014/main" id="{9CE59ECD-017F-4BAC-A234-12AC13B45D3D}"/>
            </a:ext>
          </a:extLst>
        </xdr:cNvPr>
        <xdr:cNvSpPr/>
      </xdr:nvSpPr>
      <xdr:spPr bwMode="auto">
        <a:xfrm>
          <a:off x="20974050" y="14144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228600"/>
    <xdr:sp macro="" textlink="">
      <xdr:nvSpPr>
        <xdr:cNvPr id="17922" name="Check Box 36" hidden="1">
          <a:extLst>
            <a:ext uri="{FF2B5EF4-FFF2-40B4-BE49-F238E27FC236}">
              <a16:creationId xmlns:a16="http://schemas.microsoft.com/office/drawing/2014/main" id="{A85251B6-B389-4364-8542-235FC73AB3F8}"/>
            </a:ext>
          </a:extLst>
        </xdr:cNvPr>
        <xdr:cNvSpPr/>
      </xdr:nvSpPr>
      <xdr:spPr bwMode="auto">
        <a:xfrm>
          <a:off x="20974050" y="1483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7923" name="Check Box 28" hidden="1">
          <a:extLst>
            <a:ext uri="{FF2B5EF4-FFF2-40B4-BE49-F238E27FC236}">
              <a16:creationId xmlns:a16="http://schemas.microsoft.com/office/drawing/2014/main" id="{74149AE0-3FE7-44DC-9B17-2844C4F5331C}"/>
            </a:ext>
          </a:extLst>
        </xdr:cNvPr>
        <xdr:cNvSpPr/>
      </xdr:nvSpPr>
      <xdr:spPr bwMode="auto">
        <a:xfrm>
          <a:off x="2097405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42</xdr:row>
      <xdr:rowOff>19050</xdr:rowOff>
    </xdr:from>
    <xdr:to>
      <xdr:col>14</xdr:col>
      <xdr:colOff>744991</xdr:colOff>
      <xdr:row>42</xdr:row>
      <xdr:rowOff>274840</xdr:rowOff>
    </xdr:to>
    <xdr:sp macro="" textlink="" fLocksText="0">
      <xdr:nvSpPr>
        <xdr:cNvPr id="17924" name="Check Box 95" hidden="1">
          <a:extLst>
            <a:ext uri="{FF2B5EF4-FFF2-40B4-BE49-F238E27FC236}">
              <a16:creationId xmlns:a16="http://schemas.microsoft.com/office/drawing/2014/main" id="{0931C979-E348-4762-961B-A49723D7D4D1}"/>
            </a:ext>
          </a:extLst>
        </xdr:cNvPr>
        <xdr:cNvSpPr>
          <a:spLocks noRot="1"/>
        </xdr:cNvSpPr>
      </xdr:nvSpPr>
      <xdr:spPr>
        <a:xfrm>
          <a:off x="20945475" y="148494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41</xdr:row>
      <xdr:rowOff>1371600</xdr:rowOff>
    </xdr:from>
    <xdr:ext cx="381000" cy="381000"/>
    <xdr:sp macro="" textlink="">
      <xdr:nvSpPr>
        <xdr:cNvPr id="17925" name="Check Box 28" hidden="1">
          <a:extLst>
            <a:ext uri="{FF2B5EF4-FFF2-40B4-BE49-F238E27FC236}">
              <a16:creationId xmlns:a16="http://schemas.microsoft.com/office/drawing/2014/main" id="{B5107612-5F6E-4227-BEAB-2F85DC749473}"/>
            </a:ext>
          </a:extLst>
        </xdr:cNvPr>
        <xdr:cNvSpPr/>
      </xdr:nvSpPr>
      <xdr:spPr bwMode="auto">
        <a:xfrm>
          <a:off x="2097405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42</xdr:row>
      <xdr:rowOff>19050</xdr:rowOff>
    </xdr:from>
    <xdr:to>
      <xdr:col>14</xdr:col>
      <xdr:colOff>744991</xdr:colOff>
      <xdr:row>42</xdr:row>
      <xdr:rowOff>274840</xdr:rowOff>
    </xdr:to>
    <xdr:sp macro="" textlink="" fLocksText="0">
      <xdr:nvSpPr>
        <xdr:cNvPr id="17926" name="Check Box 96" hidden="1">
          <a:extLst>
            <a:ext uri="{FF2B5EF4-FFF2-40B4-BE49-F238E27FC236}">
              <a16:creationId xmlns:a16="http://schemas.microsoft.com/office/drawing/2014/main" id="{52887045-93A8-4DC3-A9AA-E19CECDCABD5}"/>
            </a:ext>
          </a:extLst>
        </xdr:cNvPr>
        <xdr:cNvSpPr>
          <a:spLocks noRot="1"/>
        </xdr:cNvSpPr>
      </xdr:nvSpPr>
      <xdr:spPr>
        <a:xfrm>
          <a:off x="20945475" y="148494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228600"/>
    <xdr:sp macro="" textlink="">
      <xdr:nvSpPr>
        <xdr:cNvPr id="17927" name="Check Box 37" hidden="1">
          <a:extLst>
            <a:ext uri="{FF2B5EF4-FFF2-40B4-BE49-F238E27FC236}">
              <a16:creationId xmlns:a16="http://schemas.microsoft.com/office/drawing/2014/main" id="{1F50388B-CA65-47C2-AC93-F91CBB1F15BA}"/>
            </a:ext>
          </a:extLst>
        </xdr:cNvPr>
        <xdr:cNvSpPr/>
      </xdr:nvSpPr>
      <xdr:spPr bwMode="auto">
        <a:xfrm>
          <a:off x="2097405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7928" name="Check Box 38" hidden="1">
          <a:extLst>
            <a:ext uri="{FF2B5EF4-FFF2-40B4-BE49-F238E27FC236}">
              <a16:creationId xmlns:a16="http://schemas.microsoft.com/office/drawing/2014/main" id="{4B707264-8A3D-4F86-9C90-8CC648A51887}"/>
            </a:ext>
          </a:extLst>
        </xdr:cNvPr>
        <xdr:cNvSpPr/>
      </xdr:nvSpPr>
      <xdr:spPr bwMode="auto">
        <a:xfrm>
          <a:off x="2097405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7929" name="Check Box 28" hidden="1">
          <a:extLst>
            <a:ext uri="{FF2B5EF4-FFF2-40B4-BE49-F238E27FC236}">
              <a16:creationId xmlns:a16="http://schemas.microsoft.com/office/drawing/2014/main" id="{62804A8D-FB96-4F1A-ACCC-BB41C20A795D}"/>
            </a:ext>
          </a:extLst>
        </xdr:cNvPr>
        <xdr:cNvSpPr/>
      </xdr:nvSpPr>
      <xdr:spPr bwMode="auto">
        <a:xfrm>
          <a:off x="2097405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7930" name="Check Box 28" hidden="1">
          <a:extLst>
            <a:ext uri="{FF2B5EF4-FFF2-40B4-BE49-F238E27FC236}">
              <a16:creationId xmlns:a16="http://schemas.microsoft.com/office/drawing/2014/main" id="{55876AD6-026E-43BF-A598-C9A4A6C63BBA}"/>
            </a:ext>
          </a:extLst>
        </xdr:cNvPr>
        <xdr:cNvSpPr/>
      </xdr:nvSpPr>
      <xdr:spPr bwMode="auto">
        <a:xfrm>
          <a:off x="209740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7931" name="Check Box 97" hidden="1">
          <a:extLst>
            <a:ext uri="{FF2B5EF4-FFF2-40B4-BE49-F238E27FC236}">
              <a16:creationId xmlns:a16="http://schemas.microsoft.com/office/drawing/2014/main" id="{4D72D1ED-AA31-483F-82FD-05D926C375DB}"/>
            </a:ext>
          </a:extLst>
        </xdr:cNvPr>
        <xdr:cNvSpPr>
          <a:spLocks noRot="1"/>
        </xdr:cNvSpPr>
      </xdr:nvSpPr>
      <xdr:spPr>
        <a:xfrm>
          <a:off x="20945475" y="155352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41</xdr:row>
      <xdr:rowOff>1371600</xdr:rowOff>
    </xdr:from>
    <xdr:ext cx="381000" cy="381000"/>
    <xdr:sp macro="" textlink="">
      <xdr:nvSpPr>
        <xdr:cNvPr id="17932" name="Check Box 28" hidden="1">
          <a:extLst>
            <a:ext uri="{FF2B5EF4-FFF2-40B4-BE49-F238E27FC236}">
              <a16:creationId xmlns:a16="http://schemas.microsoft.com/office/drawing/2014/main" id="{D252F71B-8A33-4AF4-BEE2-3866A3CEA2B1}"/>
            </a:ext>
          </a:extLst>
        </xdr:cNvPr>
        <xdr:cNvSpPr/>
      </xdr:nvSpPr>
      <xdr:spPr bwMode="auto">
        <a:xfrm>
          <a:off x="2097405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7933" name="Check Box 28" hidden="1">
          <a:extLst>
            <a:ext uri="{FF2B5EF4-FFF2-40B4-BE49-F238E27FC236}">
              <a16:creationId xmlns:a16="http://schemas.microsoft.com/office/drawing/2014/main" id="{15988993-D3AD-401B-BD6E-26774FDFA4FE}"/>
            </a:ext>
          </a:extLst>
        </xdr:cNvPr>
        <xdr:cNvSpPr/>
      </xdr:nvSpPr>
      <xdr:spPr bwMode="auto">
        <a:xfrm>
          <a:off x="20974050" y="1483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7934" name="Check Box 36" hidden="1">
          <a:extLst>
            <a:ext uri="{FF2B5EF4-FFF2-40B4-BE49-F238E27FC236}">
              <a16:creationId xmlns:a16="http://schemas.microsoft.com/office/drawing/2014/main" id="{F8B0C5B2-6BD1-41B0-A3A1-47B38EAF9E27}"/>
            </a:ext>
          </a:extLst>
        </xdr:cNvPr>
        <xdr:cNvSpPr/>
      </xdr:nvSpPr>
      <xdr:spPr bwMode="auto">
        <a:xfrm>
          <a:off x="20974050" y="1551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7935" name="Check Box 28" hidden="1">
          <a:extLst>
            <a:ext uri="{FF2B5EF4-FFF2-40B4-BE49-F238E27FC236}">
              <a16:creationId xmlns:a16="http://schemas.microsoft.com/office/drawing/2014/main" id="{39D34061-17FA-4767-A465-332FEE3B98BF}"/>
            </a:ext>
          </a:extLst>
        </xdr:cNvPr>
        <xdr:cNvSpPr/>
      </xdr:nvSpPr>
      <xdr:spPr bwMode="auto">
        <a:xfrm>
          <a:off x="209740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7936" name="Check Box 98" hidden="1">
          <a:extLst>
            <a:ext uri="{FF2B5EF4-FFF2-40B4-BE49-F238E27FC236}">
              <a16:creationId xmlns:a16="http://schemas.microsoft.com/office/drawing/2014/main" id="{AE4AE510-0051-4189-9310-9233810BF0D5}"/>
            </a:ext>
          </a:extLst>
        </xdr:cNvPr>
        <xdr:cNvSpPr>
          <a:spLocks noRot="1"/>
        </xdr:cNvSpPr>
      </xdr:nvSpPr>
      <xdr:spPr>
        <a:xfrm>
          <a:off x="20945475" y="155352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381000"/>
    <xdr:sp macro="" textlink="">
      <xdr:nvSpPr>
        <xdr:cNvPr id="17937" name="Check Box 28" hidden="1">
          <a:extLst>
            <a:ext uri="{FF2B5EF4-FFF2-40B4-BE49-F238E27FC236}">
              <a16:creationId xmlns:a16="http://schemas.microsoft.com/office/drawing/2014/main" id="{AE90DBD1-5467-47F7-9FD1-ED8A73501D76}"/>
            </a:ext>
          </a:extLst>
        </xdr:cNvPr>
        <xdr:cNvSpPr/>
      </xdr:nvSpPr>
      <xdr:spPr bwMode="auto">
        <a:xfrm>
          <a:off x="209740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7938" name="Check Box 99" hidden="1">
          <a:extLst>
            <a:ext uri="{FF2B5EF4-FFF2-40B4-BE49-F238E27FC236}">
              <a16:creationId xmlns:a16="http://schemas.microsoft.com/office/drawing/2014/main" id="{CFF03BF3-D428-45D0-A4D2-032478F47F53}"/>
            </a:ext>
          </a:extLst>
        </xdr:cNvPr>
        <xdr:cNvSpPr>
          <a:spLocks noRot="1"/>
        </xdr:cNvSpPr>
      </xdr:nvSpPr>
      <xdr:spPr>
        <a:xfrm>
          <a:off x="20945475" y="155352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43</xdr:row>
      <xdr:rowOff>1371600</xdr:rowOff>
    </xdr:from>
    <xdr:ext cx="381000" cy="228600"/>
    <xdr:sp macro="" textlink="">
      <xdr:nvSpPr>
        <xdr:cNvPr id="17939" name="Check Box 39" hidden="1">
          <a:extLst>
            <a:ext uri="{FF2B5EF4-FFF2-40B4-BE49-F238E27FC236}">
              <a16:creationId xmlns:a16="http://schemas.microsoft.com/office/drawing/2014/main" id="{176E0C2C-CDA8-4664-99E5-C1495957817C}"/>
            </a:ext>
          </a:extLst>
        </xdr:cNvPr>
        <xdr:cNvSpPr/>
      </xdr:nvSpPr>
      <xdr:spPr bwMode="auto">
        <a:xfrm>
          <a:off x="209740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7940" name="Check Box 40" hidden="1">
          <a:extLst>
            <a:ext uri="{FF2B5EF4-FFF2-40B4-BE49-F238E27FC236}">
              <a16:creationId xmlns:a16="http://schemas.microsoft.com/office/drawing/2014/main" id="{22DE7411-6525-4AF9-AD5E-111CEA3A76F5}"/>
            </a:ext>
          </a:extLst>
        </xdr:cNvPr>
        <xdr:cNvSpPr/>
      </xdr:nvSpPr>
      <xdr:spPr bwMode="auto">
        <a:xfrm>
          <a:off x="209740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7941" name="Check Box 41" hidden="1">
          <a:extLst>
            <a:ext uri="{FF2B5EF4-FFF2-40B4-BE49-F238E27FC236}">
              <a16:creationId xmlns:a16="http://schemas.microsoft.com/office/drawing/2014/main" id="{23A66E50-DFA4-4001-8DB1-7138320CC714}"/>
            </a:ext>
          </a:extLst>
        </xdr:cNvPr>
        <xdr:cNvSpPr/>
      </xdr:nvSpPr>
      <xdr:spPr bwMode="auto">
        <a:xfrm>
          <a:off x="209740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7942" name="Check Box 28" hidden="1">
          <a:extLst>
            <a:ext uri="{FF2B5EF4-FFF2-40B4-BE49-F238E27FC236}">
              <a16:creationId xmlns:a16="http://schemas.microsoft.com/office/drawing/2014/main" id="{B08B640E-B450-4C3F-BAD8-18E5FB5C97CC}"/>
            </a:ext>
          </a:extLst>
        </xdr:cNvPr>
        <xdr:cNvSpPr/>
      </xdr:nvSpPr>
      <xdr:spPr bwMode="auto">
        <a:xfrm>
          <a:off x="209740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381000"/>
    <xdr:sp macro="" textlink="">
      <xdr:nvSpPr>
        <xdr:cNvPr id="17943" name="Check Box 28" hidden="1">
          <a:extLst>
            <a:ext uri="{FF2B5EF4-FFF2-40B4-BE49-F238E27FC236}">
              <a16:creationId xmlns:a16="http://schemas.microsoft.com/office/drawing/2014/main" id="{54A30238-75A8-47A3-9325-EB2809B8D624}"/>
            </a:ext>
          </a:extLst>
        </xdr:cNvPr>
        <xdr:cNvSpPr/>
      </xdr:nvSpPr>
      <xdr:spPr bwMode="auto">
        <a:xfrm>
          <a:off x="2097405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44</xdr:row>
      <xdr:rowOff>19050</xdr:rowOff>
    </xdr:from>
    <xdr:to>
      <xdr:col>14</xdr:col>
      <xdr:colOff>744991</xdr:colOff>
      <xdr:row>44</xdr:row>
      <xdr:rowOff>274840</xdr:rowOff>
    </xdr:to>
    <xdr:sp macro="" textlink="" fLocksText="0">
      <xdr:nvSpPr>
        <xdr:cNvPr id="17944" name="Check Box 100" hidden="1">
          <a:extLst>
            <a:ext uri="{FF2B5EF4-FFF2-40B4-BE49-F238E27FC236}">
              <a16:creationId xmlns:a16="http://schemas.microsoft.com/office/drawing/2014/main" id="{EC7DD7ED-9BB4-4BD2-8E37-64B78081E515}"/>
            </a:ext>
          </a:extLst>
        </xdr:cNvPr>
        <xdr:cNvSpPr>
          <a:spLocks noRot="1"/>
        </xdr:cNvSpPr>
      </xdr:nvSpPr>
      <xdr:spPr>
        <a:xfrm>
          <a:off x="20945475" y="162210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381000"/>
    <xdr:sp macro="" textlink="">
      <xdr:nvSpPr>
        <xdr:cNvPr id="17945" name="Check Box 28" hidden="1">
          <a:extLst>
            <a:ext uri="{FF2B5EF4-FFF2-40B4-BE49-F238E27FC236}">
              <a16:creationId xmlns:a16="http://schemas.microsoft.com/office/drawing/2014/main" id="{EFE28107-4B9C-4E9D-BF83-28C30615523D}"/>
            </a:ext>
          </a:extLst>
        </xdr:cNvPr>
        <xdr:cNvSpPr/>
      </xdr:nvSpPr>
      <xdr:spPr bwMode="auto">
        <a:xfrm>
          <a:off x="209740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7946" name="Check Box 28" hidden="1">
          <a:extLst>
            <a:ext uri="{FF2B5EF4-FFF2-40B4-BE49-F238E27FC236}">
              <a16:creationId xmlns:a16="http://schemas.microsoft.com/office/drawing/2014/main" id="{A0AE19A5-24D0-4921-83C6-8F21D7059A60}"/>
            </a:ext>
          </a:extLst>
        </xdr:cNvPr>
        <xdr:cNvSpPr/>
      </xdr:nvSpPr>
      <xdr:spPr bwMode="auto">
        <a:xfrm>
          <a:off x="209740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7947" name="Check Box 37" hidden="1">
          <a:extLst>
            <a:ext uri="{FF2B5EF4-FFF2-40B4-BE49-F238E27FC236}">
              <a16:creationId xmlns:a16="http://schemas.microsoft.com/office/drawing/2014/main" id="{0D87A7DB-0512-4EC7-A722-CF2CF6B09BAB}"/>
            </a:ext>
          </a:extLst>
        </xdr:cNvPr>
        <xdr:cNvSpPr/>
      </xdr:nvSpPr>
      <xdr:spPr bwMode="auto">
        <a:xfrm>
          <a:off x="209740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7948" name="Check Box 38" hidden="1">
          <a:extLst>
            <a:ext uri="{FF2B5EF4-FFF2-40B4-BE49-F238E27FC236}">
              <a16:creationId xmlns:a16="http://schemas.microsoft.com/office/drawing/2014/main" id="{4F8D73F9-A461-4758-A4D6-7E510A296E31}"/>
            </a:ext>
          </a:extLst>
        </xdr:cNvPr>
        <xdr:cNvSpPr/>
      </xdr:nvSpPr>
      <xdr:spPr bwMode="auto">
        <a:xfrm>
          <a:off x="209740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7949" name="Check Box 28" hidden="1">
          <a:extLst>
            <a:ext uri="{FF2B5EF4-FFF2-40B4-BE49-F238E27FC236}">
              <a16:creationId xmlns:a16="http://schemas.microsoft.com/office/drawing/2014/main" id="{FAD3C95E-2CCB-4BFF-ADA3-11B4548C8133}"/>
            </a:ext>
          </a:extLst>
        </xdr:cNvPr>
        <xdr:cNvSpPr/>
      </xdr:nvSpPr>
      <xdr:spPr bwMode="auto">
        <a:xfrm>
          <a:off x="209740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381000"/>
    <xdr:sp macro="" textlink="">
      <xdr:nvSpPr>
        <xdr:cNvPr id="17950" name="Check Box 28" hidden="1">
          <a:extLst>
            <a:ext uri="{FF2B5EF4-FFF2-40B4-BE49-F238E27FC236}">
              <a16:creationId xmlns:a16="http://schemas.microsoft.com/office/drawing/2014/main" id="{B6137265-317D-4D04-A69A-BA26127C3E61}"/>
            </a:ext>
          </a:extLst>
        </xdr:cNvPr>
        <xdr:cNvSpPr/>
      </xdr:nvSpPr>
      <xdr:spPr bwMode="auto">
        <a:xfrm>
          <a:off x="2097405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44</xdr:row>
      <xdr:rowOff>19050</xdr:rowOff>
    </xdr:from>
    <xdr:to>
      <xdr:col>14</xdr:col>
      <xdr:colOff>744991</xdr:colOff>
      <xdr:row>44</xdr:row>
      <xdr:rowOff>274840</xdr:rowOff>
    </xdr:to>
    <xdr:sp macro="" textlink="" fLocksText="0">
      <xdr:nvSpPr>
        <xdr:cNvPr id="17951" name="Check Box 101" hidden="1">
          <a:extLst>
            <a:ext uri="{FF2B5EF4-FFF2-40B4-BE49-F238E27FC236}">
              <a16:creationId xmlns:a16="http://schemas.microsoft.com/office/drawing/2014/main" id="{5465C23E-4163-435A-AE1A-370027F2740C}"/>
            </a:ext>
          </a:extLst>
        </xdr:cNvPr>
        <xdr:cNvSpPr>
          <a:spLocks noRot="1"/>
        </xdr:cNvSpPr>
      </xdr:nvSpPr>
      <xdr:spPr>
        <a:xfrm>
          <a:off x="20945475" y="162210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381000"/>
    <xdr:sp macro="" textlink="">
      <xdr:nvSpPr>
        <xdr:cNvPr id="17952" name="Check Box 28" hidden="1">
          <a:extLst>
            <a:ext uri="{FF2B5EF4-FFF2-40B4-BE49-F238E27FC236}">
              <a16:creationId xmlns:a16="http://schemas.microsoft.com/office/drawing/2014/main" id="{A747C30E-F635-4A21-9A14-8C72C9C5CBE9}"/>
            </a:ext>
          </a:extLst>
        </xdr:cNvPr>
        <xdr:cNvSpPr/>
      </xdr:nvSpPr>
      <xdr:spPr bwMode="auto">
        <a:xfrm>
          <a:off x="209740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7953" name="Check Box 28" hidden="1">
          <a:extLst>
            <a:ext uri="{FF2B5EF4-FFF2-40B4-BE49-F238E27FC236}">
              <a16:creationId xmlns:a16="http://schemas.microsoft.com/office/drawing/2014/main" id="{34B6693C-23A5-40AA-BE34-A0FCD9905CA2}"/>
            </a:ext>
          </a:extLst>
        </xdr:cNvPr>
        <xdr:cNvSpPr/>
      </xdr:nvSpPr>
      <xdr:spPr bwMode="auto">
        <a:xfrm>
          <a:off x="20974050" y="1551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7954" name="Check Box 36" hidden="1">
          <a:extLst>
            <a:ext uri="{FF2B5EF4-FFF2-40B4-BE49-F238E27FC236}">
              <a16:creationId xmlns:a16="http://schemas.microsoft.com/office/drawing/2014/main" id="{33FFDA03-FBDD-43EB-AA93-DB90BA315D6D}"/>
            </a:ext>
          </a:extLst>
        </xdr:cNvPr>
        <xdr:cNvSpPr/>
      </xdr:nvSpPr>
      <xdr:spPr bwMode="auto">
        <a:xfrm>
          <a:off x="20974050" y="1620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381000"/>
    <xdr:sp macro="" textlink="">
      <xdr:nvSpPr>
        <xdr:cNvPr id="17955" name="Check Box 28" hidden="1">
          <a:extLst>
            <a:ext uri="{FF2B5EF4-FFF2-40B4-BE49-F238E27FC236}">
              <a16:creationId xmlns:a16="http://schemas.microsoft.com/office/drawing/2014/main" id="{6792AEF5-B864-49C0-B371-E670DC3262AB}"/>
            </a:ext>
          </a:extLst>
        </xdr:cNvPr>
        <xdr:cNvSpPr/>
      </xdr:nvSpPr>
      <xdr:spPr bwMode="auto">
        <a:xfrm>
          <a:off x="2097405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44</xdr:row>
      <xdr:rowOff>19050</xdr:rowOff>
    </xdr:from>
    <xdr:to>
      <xdr:col>14</xdr:col>
      <xdr:colOff>744991</xdr:colOff>
      <xdr:row>44</xdr:row>
      <xdr:rowOff>274840</xdr:rowOff>
    </xdr:to>
    <xdr:sp macro="" textlink="" fLocksText="0">
      <xdr:nvSpPr>
        <xdr:cNvPr id="17956" name="Check Box 102" hidden="1">
          <a:extLst>
            <a:ext uri="{FF2B5EF4-FFF2-40B4-BE49-F238E27FC236}">
              <a16:creationId xmlns:a16="http://schemas.microsoft.com/office/drawing/2014/main" id="{02B92567-3FB9-4799-BB53-43466CFDDA18}"/>
            </a:ext>
          </a:extLst>
        </xdr:cNvPr>
        <xdr:cNvSpPr>
          <a:spLocks noRot="1"/>
        </xdr:cNvSpPr>
      </xdr:nvSpPr>
      <xdr:spPr>
        <a:xfrm>
          <a:off x="20945475" y="162210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43</xdr:row>
      <xdr:rowOff>1371600</xdr:rowOff>
    </xdr:from>
    <xdr:ext cx="381000" cy="381000"/>
    <xdr:sp macro="" textlink="">
      <xdr:nvSpPr>
        <xdr:cNvPr id="17957" name="Check Box 28" hidden="1">
          <a:extLst>
            <a:ext uri="{FF2B5EF4-FFF2-40B4-BE49-F238E27FC236}">
              <a16:creationId xmlns:a16="http://schemas.microsoft.com/office/drawing/2014/main" id="{1AEA4259-85EE-43E3-8891-5C9053DD781D}"/>
            </a:ext>
          </a:extLst>
        </xdr:cNvPr>
        <xdr:cNvSpPr/>
      </xdr:nvSpPr>
      <xdr:spPr bwMode="auto">
        <a:xfrm>
          <a:off x="20974050" y="1620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44</xdr:row>
      <xdr:rowOff>19050</xdr:rowOff>
    </xdr:from>
    <xdr:to>
      <xdr:col>14</xdr:col>
      <xdr:colOff>744991</xdr:colOff>
      <xdr:row>44</xdr:row>
      <xdr:rowOff>274840</xdr:rowOff>
    </xdr:to>
    <xdr:sp macro="" textlink="" fLocksText="0">
      <xdr:nvSpPr>
        <xdr:cNvPr id="17958" name="Check Box 103" hidden="1">
          <a:extLst>
            <a:ext uri="{FF2B5EF4-FFF2-40B4-BE49-F238E27FC236}">
              <a16:creationId xmlns:a16="http://schemas.microsoft.com/office/drawing/2014/main" id="{34ECE3C4-8308-4190-851E-5EEC2653E0AD}"/>
            </a:ext>
          </a:extLst>
        </xdr:cNvPr>
        <xdr:cNvSpPr>
          <a:spLocks noRot="1"/>
        </xdr:cNvSpPr>
      </xdr:nvSpPr>
      <xdr:spPr>
        <a:xfrm>
          <a:off x="20945475" y="162210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61</xdr:row>
      <xdr:rowOff>1371600</xdr:rowOff>
    </xdr:from>
    <xdr:ext cx="390525" cy="2286000"/>
    <xdr:sp macro="" textlink="">
      <xdr:nvSpPr>
        <xdr:cNvPr id="17959" name="Check Box 28" hidden="1">
          <a:extLst>
            <a:ext uri="{FF2B5EF4-FFF2-40B4-BE49-F238E27FC236}">
              <a16:creationId xmlns:a16="http://schemas.microsoft.com/office/drawing/2014/main" id="{225EC12A-DFFE-43DF-AA13-A56A087BEAB4}"/>
            </a:ext>
          </a:extLst>
        </xdr:cNvPr>
        <xdr:cNvSpPr/>
      </xdr:nvSpPr>
      <xdr:spPr bwMode="auto">
        <a:xfrm>
          <a:off x="18402300" y="25831800"/>
          <a:ext cx="390525" cy="228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228600"/>
    <xdr:sp macro="" textlink="">
      <xdr:nvSpPr>
        <xdr:cNvPr id="17960" name="Check Box 36" hidden="1">
          <a:extLst>
            <a:ext uri="{FF2B5EF4-FFF2-40B4-BE49-F238E27FC236}">
              <a16:creationId xmlns:a16="http://schemas.microsoft.com/office/drawing/2014/main" id="{3364D876-2FEB-46C5-835C-6565468DEA20}"/>
            </a:ext>
          </a:extLst>
        </xdr:cNvPr>
        <xdr:cNvSpPr/>
      </xdr:nvSpPr>
      <xdr:spPr bwMode="auto">
        <a:xfrm>
          <a:off x="18402300" y="2651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7961" name="Check Box 37" hidden="1">
          <a:extLst>
            <a:ext uri="{FF2B5EF4-FFF2-40B4-BE49-F238E27FC236}">
              <a16:creationId xmlns:a16="http://schemas.microsoft.com/office/drawing/2014/main" id="{DA8B7593-580C-491C-824D-35F40C2CBCCF}"/>
            </a:ext>
          </a:extLst>
        </xdr:cNvPr>
        <xdr:cNvSpPr/>
      </xdr:nvSpPr>
      <xdr:spPr bwMode="auto">
        <a:xfrm>
          <a:off x="1840230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7962" name="Check Box 38" hidden="1">
          <a:extLst>
            <a:ext uri="{FF2B5EF4-FFF2-40B4-BE49-F238E27FC236}">
              <a16:creationId xmlns:a16="http://schemas.microsoft.com/office/drawing/2014/main" id="{E6D49C07-D96B-483D-814C-B95D5C0CA1C0}"/>
            </a:ext>
          </a:extLst>
        </xdr:cNvPr>
        <xdr:cNvSpPr/>
      </xdr:nvSpPr>
      <xdr:spPr bwMode="auto">
        <a:xfrm>
          <a:off x="1840230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7963" name="Check Box 39" hidden="1">
          <a:extLst>
            <a:ext uri="{FF2B5EF4-FFF2-40B4-BE49-F238E27FC236}">
              <a16:creationId xmlns:a16="http://schemas.microsoft.com/office/drawing/2014/main" id="{40C016F8-C72B-4E08-8EFB-B29057970C79}"/>
            </a:ext>
          </a:extLst>
        </xdr:cNvPr>
        <xdr:cNvSpPr/>
      </xdr:nvSpPr>
      <xdr:spPr bwMode="auto">
        <a:xfrm>
          <a:off x="184023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7964" name="Check Box 40" hidden="1">
          <a:extLst>
            <a:ext uri="{FF2B5EF4-FFF2-40B4-BE49-F238E27FC236}">
              <a16:creationId xmlns:a16="http://schemas.microsoft.com/office/drawing/2014/main" id="{5A98F7BB-9033-40A9-8D97-29279B56020C}"/>
            </a:ext>
          </a:extLst>
        </xdr:cNvPr>
        <xdr:cNvSpPr/>
      </xdr:nvSpPr>
      <xdr:spPr bwMode="auto">
        <a:xfrm>
          <a:off x="184023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7965" name="Check Box 41" hidden="1">
          <a:extLst>
            <a:ext uri="{FF2B5EF4-FFF2-40B4-BE49-F238E27FC236}">
              <a16:creationId xmlns:a16="http://schemas.microsoft.com/office/drawing/2014/main" id="{D5E2B83D-BD7F-4A7D-B0D7-4C4B83027688}"/>
            </a:ext>
          </a:extLst>
        </xdr:cNvPr>
        <xdr:cNvSpPr/>
      </xdr:nvSpPr>
      <xdr:spPr bwMode="auto">
        <a:xfrm>
          <a:off x="184023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7966" name="Check Box 42" hidden="1">
          <a:extLst>
            <a:ext uri="{FF2B5EF4-FFF2-40B4-BE49-F238E27FC236}">
              <a16:creationId xmlns:a16="http://schemas.microsoft.com/office/drawing/2014/main" id="{58527FAF-CCD1-42CB-B8A6-EAB413A95D34}"/>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7967" name="Check Box 43" hidden="1">
          <a:extLst>
            <a:ext uri="{FF2B5EF4-FFF2-40B4-BE49-F238E27FC236}">
              <a16:creationId xmlns:a16="http://schemas.microsoft.com/office/drawing/2014/main" id="{B6584CB5-C4FC-4B35-8129-6195E95CC97E}"/>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7968" name="Check Box 44" hidden="1">
          <a:extLst>
            <a:ext uri="{FF2B5EF4-FFF2-40B4-BE49-F238E27FC236}">
              <a16:creationId xmlns:a16="http://schemas.microsoft.com/office/drawing/2014/main" id="{08F915DE-A941-4EA2-9333-B4BC0FBBB0F7}"/>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7969" name="Check Box 45" hidden="1">
          <a:extLst>
            <a:ext uri="{FF2B5EF4-FFF2-40B4-BE49-F238E27FC236}">
              <a16:creationId xmlns:a16="http://schemas.microsoft.com/office/drawing/2014/main" id="{23012C2F-43F8-4C5B-828D-36FD9BA4B098}"/>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7970" name="Check Box 46" hidden="1">
          <a:extLst>
            <a:ext uri="{FF2B5EF4-FFF2-40B4-BE49-F238E27FC236}">
              <a16:creationId xmlns:a16="http://schemas.microsoft.com/office/drawing/2014/main" id="{AF1F8860-24E6-4352-9C82-1EBF7F1CF64F}"/>
            </a:ext>
          </a:extLst>
        </xdr:cNvPr>
        <xdr:cNvSpPr/>
      </xdr:nvSpPr>
      <xdr:spPr bwMode="auto">
        <a:xfrm>
          <a:off x="184023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7971" name="Check Box 47" hidden="1">
          <a:extLst>
            <a:ext uri="{FF2B5EF4-FFF2-40B4-BE49-F238E27FC236}">
              <a16:creationId xmlns:a16="http://schemas.microsoft.com/office/drawing/2014/main" id="{FB9197A9-8D47-4D42-8FBA-C977297E406E}"/>
            </a:ext>
          </a:extLst>
        </xdr:cNvPr>
        <xdr:cNvSpPr/>
      </xdr:nvSpPr>
      <xdr:spPr bwMode="auto">
        <a:xfrm>
          <a:off x="184023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7972" name="Check Box 48" hidden="1">
          <a:extLst>
            <a:ext uri="{FF2B5EF4-FFF2-40B4-BE49-F238E27FC236}">
              <a16:creationId xmlns:a16="http://schemas.microsoft.com/office/drawing/2014/main" id="{30BD96E3-A71F-4AF3-ACB0-A9D5F9E5F7F3}"/>
            </a:ext>
          </a:extLst>
        </xdr:cNvPr>
        <xdr:cNvSpPr/>
      </xdr:nvSpPr>
      <xdr:spPr bwMode="auto">
        <a:xfrm>
          <a:off x="184023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7973" name="Check Box 49" hidden="1">
          <a:extLst>
            <a:ext uri="{FF2B5EF4-FFF2-40B4-BE49-F238E27FC236}">
              <a16:creationId xmlns:a16="http://schemas.microsoft.com/office/drawing/2014/main" id="{13CED41B-6FB5-4C24-A520-B8B35072D3A5}"/>
            </a:ext>
          </a:extLst>
        </xdr:cNvPr>
        <xdr:cNvSpPr/>
      </xdr:nvSpPr>
      <xdr:spPr bwMode="auto">
        <a:xfrm>
          <a:off x="184023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7974" name="Check Box 50" hidden="1">
          <a:extLst>
            <a:ext uri="{FF2B5EF4-FFF2-40B4-BE49-F238E27FC236}">
              <a16:creationId xmlns:a16="http://schemas.microsoft.com/office/drawing/2014/main" id="{87E6468B-22D8-4162-9255-77550247A765}"/>
            </a:ext>
          </a:extLst>
        </xdr:cNvPr>
        <xdr:cNvSpPr/>
      </xdr:nvSpPr>
      <xdr:spPr bwMode="auto">
        <a:xfrm>
          <a:off x="184023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7975" name="Check Box 51" hidden="1">
          <a:extLst>
            <a:ext uri="{FF2B5EF4-FFF2-40B4-BE49-F238E27FC236}">
              <a16:creationId xmlns:a16="http://schemas.microsoft.com/office/drawing/2014/main" id="{60CED4AA-AA2F-4C2D-BBAF-EE281D449261}"/>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7976" name="Check Box 52" hidden="1">
          <a:extLst>
            <a:ext uri="{FF2B5EF4-FFF2-40B4-BE49-F238E27FC236}">
              <a16:creationId xmlns:a16="http://schemas.microsoft.com/office/drawing/2014/main" id="{5F5F63FD-D9E8-41FA-914A-1DA910C9B935}"/>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7977" name="Check Box 53" hidden="1">
          <a:extLst>
            <a:ext uri="{FF2B5EF4-FFF2-40B4-BE49-F238E27FC236}">
              <a16:creationId xmlns:a16="http://schemas.microsoft.com/office/drawing/2014/main" id="{5AB86DAD-5D58-48FF-A2C7-948AD08BB0E5}"/>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7978" name="Check Box 54" hidden="1">
          <a:extLst>
            <a:ext uri="{FF2B5EF4-FFF2-40B4-BE49-F238E27FC236}">
              <a16:creationId xmlns:a16="http://schemas.microsoft.com/office/drawing/2014/main" id="{2CA2BBC3-C774-418C-B4CF-C9E6ED3EBEF9}"/>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7979" name="Check Box 55" hidden="1">
          <a:extLst>
            <a:ext uri="{FF2B5EF4-FFF2-40B4-BE49-F238E27FC236}">
              <a16:creationId xmlns:a16="http://schemas.microsoft.com/office/drawing/2014/main" id="{473A917A-85BD-47E1-9052-EB247B4B1D4E}"/>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7980" name="Check Box 56" hidden="1">
          <a:extLst>
            <a:ext uri="{FF2B5EF4-FFF2-40B4-BE49-F238E27FC236}">
              <a16:creationId xmlns:a16="http://schemas.microsoft.com/office/drawing/2014/main" id="{4F9F6DA5-456F-4AA7-A0CA-D86F7700BDAD}"/>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7981" name="Check Box 57" hidden="1">
          <a:extLst>
            <a:ext uri="{FF2B5EF4-FFF2-40B4-BE49-F238E27FC236}">
              <a16:creationId xmlns:a16="http://schemas.microsoft.com/office/drawing/2014/main" id="{D0289278-A628-44E4-B190-035E61E6D7B7}"/>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7982" name="Check Box 58" hidden="1">
          <a:extLst>
            <a:ext uri="{FF2B5EF4-FFF2-40B4-BE49-F238E27FC236}">
              <a16:creationId xmlns:a16="http://schemas.microsoft.com/office/drawing/2014/main" id="{81021D4B-5CD9-4A14-A039-9FEB53FEABEA}"/>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7983" name="Check Box 59" hidden="1">
          <a:extLst>
            <a:ext uri="{FF2B5EF4-FFF2-40B4-BE49-F238E27FC236}">
              <a16:creationId xmlns:a16="http://schemas.microsoft.com/office/drawing/2014/main" id="{43242F28-3420-47D2-808C-FE9EFBFB2F2B}"/>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7984" name="Check Box 60" hidden="1">
          <a:extLst>
            <a:ext uri="{FF2B5EF4-FFF2-40B4-BE49-F238E27FC236}">
              <a16:creationId xmlns:a16="http://schemas.microsoft.com/office/drawing/2014/main" id="{9D1E56FB-1594-46C0-AB99-D580E68589ED}"/>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7985" name="Check Box 61" hidden="1">
          <a:extLst>
            <a:ext uri="{FF2B5EF4-FFF2-40B4-BE49-F238E27FC236}">
              <a16:creationId xmlns:a16="http://schemas.microsoft.com/office/drawing/2014/main" id="{BC6C83FC-3C63-4012-9BAC-77E377E0CD6D}"/>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7986" name="Check Box 62" hidden="1">
          <a:extLst>
            <a:ext uri="{FF2B5EF4-FFF2-40B4-BE49-F238E27FC236}">
              <a16:creationId xmlns:a16="http://schemas.microsoft.com/office/drawing/2014/main" id="{677776B3-C206-4BE8-8D94-D426E2ABC8F3}"/>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7987" name="Check Box 63" hidden="1">
          <a:extLst>
            <a:ext uri="{FF2B5EF4-FFF2-40B4-BE49-F238E27FC236}">
              <a16:creationId xmlns:a16="http://schemas.microsoft.com/office/drawing/2014/main" id="{0A557C17-F360-433C-88E2-6A126B4FBF3B}"/>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7988" name="Check Box 64" hidden="1">
          <a:extLst>
            <a:ext uri="{FF2B5EF4-FFF2-40B4-BE49-F238E27FC236}">
              <a16:creationId xmlns:a16="http://schemas.microsoft.com/office/drawing/2014/main" id="{D0B3D0B0-727B-4CBC-800F-21E1A2168E11}"/>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7989" name="Check Box 65" hidden="1">
          <a:extLst>
            <a:ext uri="{FF2B5EF4-FFF2-40B4-BE49-F238E27FC236}">
              <a16:creationId xmlns:a16="http://schemas.microsoft.com/office/drawing/2014/main" id="{560770CA-30AF-4D04-9660-E0BEDD95F91F}"/>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7990" name="Check Box 66" hidden="1">
          <a:extLst>
            <a:ext uri="{FF2B5EF4-FFF2-40B4-BE49-F238E27FC236}">
              <a16:creationId xmlns:a16="http://schemas.microsoft.com/office/drawing/2014/main" id="{A9C40415-D69A-40B2-93E5-BA15FC9019F6}"/>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7991" name="Check Box 67" hidden="1">
          <a:extLst>
            <a:ext uri="{FF2B5EF4-FFF2-40B4-BE49-F238E27FC236}">
              <a16:creationId xmlns:a16="http://schemas.microsoft.com/office/drawing/2014/main" id="{174DCF12-2A8F-4619-953E-D470B46A31B6}"/>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7992" name="Check Box 68" hidden="1">
          <a:extLst>
            <a:ext uri="{FF2B5EF4-FFF2-40B4-BE49-F238E27FC236}">
              <a16:creationId xmlns:a16="http://schemas.microsoft.com/office/drawing/2014/main" id="{2642C1B6-E3D8-4CD7-97A7-DCD068F582B3}"/>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7993" name="Check Box 69" hidden="1">
          <a:extLst>
            <a:ext uri="{FF2B5EF4-FFF2-40B4-BE49-F238E27FC236}">
              <a16:creationId xmlns:a16="http://schemas.microsoft.com/office/drawing/2014/main" id="{B29B2981-3C73-4343-AC8B-2AFC6E20A9E5}"/>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7994" name="Check Box 70" hidden="1">
          <a:extLst>
            <a:ext uri="{FF2B5EF4-FFF2-40B4-BE49-F238E27FC236}">
              <a16:creationId xmlns:a16="http://schemas.microsoft.com/office/drawing/2014/main" id="{A29BAF17-242B-4F9A-9F6F-59ECD3F31132}"/>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7995" name="Check Box 71" hidden="1">
          <a:extLst>
            <a:ext uri="{FF2B5EF4-FFF2-40B4-BE49-F238E27FC236}">
              <a16:creationId xmlns:a16="http://schemas.microsoft.com/office/drawing/2014/main" id="{BAF8DB9D-C809-4B7A-B404-012314B2F6D1}"/>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7996" name="Check Box 72" hidden="1">
          <a:extLst>
            <a:ext uri="{FF2B5EF4-FFF2-40B4-BE49-F238E27FC236}">
              <a16:creationId xmlns:a16="http://schemas.microsoft.com/office/drawing/2014/main" id="{722C1376-0351-45C2-AF4B-6B7B8F0B10F6}"/>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7997" name="Check Box 73" hidden="1">
          <a:extLst>
            <a:ext uri="{FF2B5EF4-FFF2-40B4-BE49-F238E27FC236}">
              <a16:creationId xmlns:a16="http://schemas.microsoft.com/office/drawing/2014/main" id="{92194A6E-F5E0-469A-8C87-0095A9A24D18}"/>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7998" name="Check Box 74" hidden="1">
          <a:extLst>
            <a:ext uri="{FF2B5EF4-FFF2-40B4-BE49-F238E27FC236}">
              <a16:creationId xmlns:a16="http://schemas.microsoft.com/office/drawing/2014/main" id="{33D79A7D-2DB3-4DE1-894A-883530544660}"/>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7999" name="Check Box 75" hidden="1">
          <a:extLst>
            <a:ext uri="{FF2B5EF4-FFF2-40B4-BE49-F238E27FC236}">
              <a16:creationId xmlns:a16="http://schemas.microsoft.com/office/drawing/2014/main" id="{B21CFC13-8449-404E-944B-E44CE1333ABF}"/>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00" name="Check Box 76" hidden="1">
          <a:extLst>
            <a:ext uri="{FF2B5EF4-FFF2-40B4-BE49-F238E27FC236}">
              <a16:creationId xmlns:a16="http://schemas.microsoft.com/office/drawing/2014/main" id="{FC6BB0A9-AFF6-4FF1-8E3F-978742FB8DC8}"/>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01" name="Check Box 77" hidden="1">
          <a:extLst>
            <a:ext uri="{FF2B5EF4-FFF2-40B4-BE49-F238E27FC236}">
              <a16:creationId xmlns:a16="http://schemas.microsoft.com/office/drawing/2014/main" id="{2C319453-7415-49C4-BE8D-04EB005A1B67}"/>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02" name="Check Box 78" hidden="1">
          <a:extLst>
            <a:ext uri="{FF2B5EF4-FFF2-40B4-BE49-F238E27FC236}">
              <a16:creationId xmlns:a16="http://schemas.microsoft.com/office/drawing/2014/main" id="{34DE0004-93D6-49A5-B0CE-AEF5A6E62250}"/>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03" name="Check Box 79" hidden="1">
          <a:extLst>
            <a:ext uri="{FF2B5EF4-FFF2-40B4-BE49-F238E27FC236}">
              <a16:creationId xmlns:a16="http://schemas.microsoft.com/office/drawing/2014/main" id="{AF0556E6-38A4-4712-8D83-3545E4CB498A}"/>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04" name="Check Box 80" hidden="1">
          <a:extLst>
            <a:ext uri="{FF2B5EF4-FFF2-40B4-BE49-F238E27FC236}">
              <a16:creationId xmlns:a16="http://schemas.microsoft.com/office/drawing/2014/main" id="{4379F87D-17A1-4BB8-B7A6-C4950E53D9A3}"/>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05" name="Check Box 81" hidden="1">
          <a:extLst>
            <a:ext uri="{FF2B5EF4-FFF2-40B4-BE49-F238E27FC236}">
              <a16:creationId xmlns:a16="http://schemas.microsoft.com/office/drawing/2014/main" id="{00B2DBF3-C1BB-429B-87D9-833965D30AD0}"/>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06" name="Check Box 82" hidden="1">
          <a:extLst>
            <a:ext uri="{FF2B5EF4-FFF2-40B4-BE49-F238E27FC236}">
              <a16:creationId xmlns:a16="http://schemas.microsoft.com/office/drawing/2014/main" id="{3B0F6954-8676-468D-A5ED-B7C43B267DF0}"/>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07" name="Check Box 83" hidden="1">
          <a:extLst>
            <a:ext uri="{FF2B5EF4-FFF2-40B4-BE49-F238E27FC236}">
              <a16:creationId xmlns:a16="http://schemas.microsoft.com/office/drawing/2014/main" id="{C25C7D53-C31C-47A8-B636-E50DEB29F620}"/>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08" name="Check Box 84" hidden="1">
          <a:extLst>
            <a:ext uri="{FF2B5EF4-FFF2-40B4-BE49-F238E27FC236}">
              <a16:creationId xmlns:a16="http://schemas.microsoft.com/office/drawing/2014/main" id="{131B8FF1-9FA0-4610-9674-00718F1EE6FD}"/>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09" name="Check Box 85" hidden="1">
          <a:extLst>
            <a:ext uri="{FF2B5EF4-FFF2-40B4-BE49-F238E27FC236}">
              <a16:creationId xmlns:a16="http://schemas.microsoft.com/office/drawing/2014/main" id="{8D07EF91-0350-4859-BFDA-7D958FAB0148}"/>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10" name="Check Box 86" hidden="1">
          <a:extLst>
            <a:ext uri="{FF2B5EF4-FFF2-40B4-BE49-F238E27FC236}">
              <a16:creationId xmlns:a16="http://schemas.microsoft.com/office/drawing/2014/main" id="{6E2D1256-59B8-4451-923E-1B3C2B822146}"/>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11" name="Check Box 87" hidden="1">
          <a:extLst>
            <a:ext uri="{FF2B5EF4-FFF2-40B4-BE49-F238E27FC236}">
              <a16:creationId xmlns:a16="http://schemas.microsoft.com/office/drawing/2014/main" id="{A743B106-8F88-486D-B328-55F74A4D704A}"/>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12" name="Check Box 88" hidden="1">
          <a:extLst>
            <a:ext uri="{FF2B5EF4-FFF2-40B4-BE49-F238E27FC236}">
              <a16:creationId xmlns:a16="http://schemas.microsoft.com/office/drawing/2014/main" id="{D4918F06-B6DD-4486-B1AE-6AF7215EB9FC}"/>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13" name="Check Box 89" hidden="1">
          <a:extLst>
            <a:ext uri="{FF2B5EF4-FFF2-40B4-BE49-F238E27FC236}">
              <a16:creationId xmlns:a16="http://schemas.microsoft.com/office/drawing/2014/main" id="{E4092032-CBEA-412E-AB9E-D233F24F80F7}"/>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14" name="Check Box 90" hidden="1">
          <a:extLst>
            <a:ext uri="{FF2B5EF4-FFF2-40B4-BE49-F238E27FC236}">
              <a16:creationId xmlns:a16="http://schemas.microsoft.com/office/drawing/2014/main" id="{ECF2C9C5-4DE9-4770-877A-F942E8772A2B}"/>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015" name="Check Box 91" hidden="1">
          <a:extLst>
            <a:ext uri="{FF2B5EF4-FFF2-40B4-BE49-F238E27FC236}">
              <a16:creationId xmlns:a16="http://schemas.microsoft.com/office/drawing/2014/main" id="{0685145B-C335-4568-B72C-1D715A4CC8E0}"/>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016" name="Check Box 92" hidden="1">
          <a:extLst>
            <a:ext uri="{FF2B5EF4-FFF2-40B4-BE49-F238E27FC236}">
              <a16:creationId xmlns:a16="http://schemas.microsoft.com/office/drawing/2014/main" id="{4C9D471D-977B-4ED7-B194-BB1D84DF8593}"/>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017" name="Check Box 93" hidden="1">
          <a:extLst>
            <a:ext uri="{FF2B5EF4-FFF2-40B4-BE49-F238E27FC236}">
              <a16:creationId xmlns:a16="http://schemas.microsoft.com/office/drawing/2014/main" id="{5268B15F-02E8-4981-BC07-E69F530CD4F3}"/>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018" name="Check Box 94" hidden="1">
          <a:extLst>
            <a:ext uri="{FF2B5EF4-FFF2-40B4-BE49-F238E27FC236}">
              <a16:creationId xmlns:a16="http://schemas.microsoft.com/office/drawing/2014/main" id="{074057CC-E38E-418B-83AE-5CEB3EFACFE8}"/>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019" name="Check Box 95" hidden="1">
          <a:extLst>
            <a:ext uri="{FF2B5EF4-FFF2-40B4-BE49-F238E27FC236}">
              <a16:creationId xmlns:a16="http://schemas.microsoft.com/office/drawing/2014/main" id="{731F1573-1BFF-47F3-BD1D-11B268666C83}"/>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020" name="Check Box 96" hidden="1">
          <a:extLst>
            <a:ext uri="{FF2B5EF4-FFF2-40B4-BE49-F238E27FC236}">
              <a16:creationId xmlns:a16="http://schemas.microsoft.com/office/drawing/2014/main" id="{7BCFE4E1-730C-4CEF-B1DE-75D41CD105D2}"/>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021" name="Check Box 97" hidden="1">
          <a:extLst>
            <a:ext uri="{FF2B5EF4-FFF2-40B4-BE49-F238E27FC236}">
              <a16:creationId xmlns:a16="http://schemas.microsoft.com/office/drawing/2014/main" id="{711AEBC7-3BAD-4F64-8A43-B133EA468C35}"/>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022" name="Check Box 98" hidden="1">
          <a:extLst>
            <a:ext uri="{FF2B5EF4-FFF2-40B4-BE49-F238E27FC236}">
              <a16:creationId xmlns:a16="http://schemas.microsoft.com/office/drawing/2014/main" id="{C088A3BA-CD38-4A91-A253-280A8B5C0664}"/>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023" name="Check Box 99" hidden="1">
          <a:extLst>
            <a:ext uri="{FF2B5EF4-FFF2-40B4-BE49-F238E27FC236}">
              <a16:creationId xmlns:a16="http://schemas.microsoft.com/office/drawing/2014/main" id="{1E42CF02-18E0-4371-A0A7-B7C12D14D8BB}"/>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024" name="Check Box 100" hidden="1">
          <a:extLst>
            <a:ext uri="{FF2B5EF4-FFF2-40B4-BE49-F238E27FC236}">
              <a16:creationId xmlns:a16="http://schemas.microsoft.com/office/drawing/2014/main" id="{31A68677-DF7A-4ABC-83AB-EF0C19915774}"/>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025" name="Check Box 101" hidden="1">
          <a:extLst>
            <a:ext uri="{FF2B5EF4-FFF2-40B4-BE49-F238E27FC236}">
              <a16:creationId xmlns:a16="http://schemas.microsoft.com/office/drawing/2014/main" id="{EB4F04A6-3E80-4B3A-97D2-9848E0FB219F}"/>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26" name="Check Box 102" hidden="1">
          <a:extLst>
            <a:ext uri="{FF2B5EF4-FFF2-40B4-BE49-F238E27FC236}">
              <a16:creationId xmlns:a16="http://schemas.microsoft.com/office/drawing/2014/main" id="{390138E7-411A-4185-AD35-B3830EBBF3A1}"/>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27" name="Check Box 103" hidden="1">
          <a:extLst>
            <a:ext uri="{FF2B5EF4-FFF2-40B4-BE49-F238E27FC236}">
              <a16:creationId xmlns:a16="http://schemas.microsoft.com/office/drawing/2014/main" id="{195BD2EB-3C96-458B-A8F1-5B189A3218AA}"/>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28" name="Check Box 104" hidden="1">
          <a:extLst>
            <a:ext uri="{FF2B5EF4-FFF2-40B4-BE49-F238E27FC236}">
              <a16:creationId xmlns:a16="http://schemas.microsoft.com/office/drawing/2014/main" id="{F124113E-4C53-46EB-AB83-8FC992BCF2AD}"/>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29" name="Check Box 105" hidden="1">
          <a:extLst>
            <a:ext uri="{FF2B5EF4-FFF2-40B4-BE49-F238E27FC236}">
              <a16:creationId xmlns:a16="http://schemas.microsoft.com/office/drawing/2014/main" id="{1F059520-686A-4191-A671-787EB1A3BA3B}"/>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30" name="Check Box 106" hidden="1">
          <a:extLst>
            <a:ext uri="{FF2B5EF4-FFF2-40B4-BE49-F238E27FC236}">
              <a16:creationId xmlns:a16="http://schemas.microsoft.com/office/drawing/2014/main" id="{0C5B34B1-E64A-4B0F-B89D-9DE9639A77BF}"/>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31" name="Check Box 107" hidden="1">
          <a:extLst>
            <a:ext uri="{FF2B5EF4-FFF2-40B4-BE49-F238E27FC236}">
              <a16:creationId xmlns:a16="http://schemas.microsoft.com/office/drawing/2014/main" id="{1690BD6B-E9DF-42C2-A5C0-4D9FF7962C64}"/>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32" name="Check Box 108" hidden="1">
          <a:extLst>
            <a:ext uri="{FF2B5EF4-FFF2-40B4-BE49-F238E27FC236}">
              <a16:creationId xmlns:a16="http://schemas.microsoft.com/office/drawing/2014/main" id="{89BF8053-44F2-44DB-A62E-A790E1191099}"/>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33" name="Check Box 109" hidden="1">
          <a:extLst>
            <a:ext uri="{FF2B5EF4-FFF2-40B4-BE49-F238E27FC236}">
              <a16:creationId xmlns:a16="http://schemas.microsoft.com/office/drawing/2014/main" id="{869710EE-B33D-4D24-84E3-F567696F0F38}"/>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34" name="Check Box 110" hidden="1">
          <a:extLst>
            <a:ext uri="{FF2B5EF4-FFF2-40B4-BE49-F238E27FC236}">
              <a16:creationId xmlns:a16="http://schemas.microsoft.com/office/drawing/2014/main" id="{0C0597D4-8E64-4B4D-B403-230E5996BC88}"/>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35" name="Check Box 111" hidden="1">
          <a:extLst>
            <a:ext uri="{FF2B5EF4-FFF2-40B4-BE49-F238E27FC236}">
              <a16:creationId xmlns:a16="http://schemas.microsoft.com/office/drawing/2014/main" id="{06BEE8F9-0EC2-4981-BA8F-FC0241162EB4}"/>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36" name="Check Box 112" hidden="1">
          <a:extLst>
            <a:ext uri="{FF2B5EF4-FFF2-40B4-BE49-F238E27FC236}">
              <a16:creationId xmlns:a16="http://schemas.microsoft.com/office/drawing/2014/main" id="{42E9DA37-BD7C-45E1-B1BF-59EC3425ED6E}"/>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37" name="Check Box 113" hidden="1">
          <a:extLst>
            <a:ext uri="{FF2B5EF4-FFF2-40B4-BE49-F238E27FC236}">
              <a16:creationId xmlns:a16="http://schemas.microsoft.com/office/drawing/2014/main" id="{D5D1B8E5-7CF3-4C6C-BC70-1A37BA72A83F}"/>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38" name="Check Box 114" hidden="1">
          <a:extLst>
            <a:ext uri="{FF2B5EF4-FFF2-40B4-BE49-F238E27FC236}">
              <a16:creationId xmlns:a16="http://schemas.microsoft.com/office/drawing/2014/main" id="{6C37E911-1AAC-49E0-B1C1-A8FA8D1D5960}"/>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39" name="Check Box 115" hidden="1">
          <a:extLst>
            <a:ext uri="{FF2B5EF4-FFF2-40B4-BE49-F238E27FC236}">
              <a16:creationId xmlns:a16="http://schemas.microsoft.com/office/drawing/2014/main" id="{836C8280-298B-42F5-ADD1-6B4DA36B8FE3}"/>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40" name="Check Box 116" hidden="1">
          <a:extLst>
            <a:ext uri="{FF2B5EF4-FFF2-40B4-BE49-F238E27FC236}">
              <a16:creationId xmlns:a16="http://schemas.microsoft.com/office/drawing/2014/main" id="{A6324719-776C-4E60-832B-D9EF51D02BF5}"/>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41" name="Check Box 117" hidden="1">
          <a:extLst>
            <a:ext uri="{FF2B5EF4-FFF2-40B4-BE49-F238E27FC236}">
              <a16:creationId xmlns:a16="http://schemas.microsoft.com/office/drawing/2014/main" id="{BE6F26FF-A603-4219-B8F1-97B84740A800}"/>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42" name="Check Box 118" hidden="1">
          <a:extLst>
            <a:ext uri="{FF2B5EF4-FFF2-40B4-BE49-F238E27FC236}">
              <a16:creationId xmlns:a16="http://schemas.microsoft.com/office/drawing/2014/main" id="{A0A00A41-9DEC-46FF-98E5-92D9872EA6D7}"/>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43" name="Check Box 119" hidden="1">
          <a:extLst>
            <a:ext uri="{FF2B5EF4-FFF2-40B4-BE49-F238E27FC236}">
              <a16:creationId xmlns:a16="http://schemas.microsoft.com/office/drawing/2014/main" id="{5FA99530-C066-4CCD-9FDD-13FD0CB8B059}"/>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44" name="Check Box 120" hidden="1">
          <a:extLst>
            <a:ext uri="{FF2B5EF4-FFF2-40B4-BE49-F238E27FC236}">
              <a16:creationId xmlns:a16="http://schemas.microsoft.com/office/drawing/2014/main" id="{28AD4BCB-F92F-44EB-83A6-ECFF4DE63773}"/>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45" name="Check Box 121" hidden="1">
          <a:extLst>
            <a:ext uri="{FF2B5EF4-FFF2-40B4-BE49-F238E27FC236}">
              <a16:creationId xmlns:a16="http://schemas.microsoft.com/office/drawing/2014/main" id="{951CED9C-71BE-4C35-B5D5-570184EEAEFA}"/>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46" name="Check Box 122" hidden="1">
          <a:extLst>
            <a:ext uri="{FF2B5EF4-FFF2-40B4-BE49-F238E27FC236}">
              <a16:creationId xmlns:a16="http://schemas.microsoft.com/office/drawing/2014/main" id="{76D11847-9CE1-4E34-A80C-1F64A82F3041}"/>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47" name="Check Box 123" hidden="1">
          <a:extLst>
            <a:ext uri="{FF2B5EF4-FFF2-40B4-BE49-F238E27FC236}">
              <a16:creationId xmlns:a16="http://schemas.microsoft.com/office/drawing/2014/main" id="{666990A8-DBA0-432B-9269-956FEFBA43EB}"/>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48" name="Check Box 124" hidden="1">
          <a:extLst>
            <a:ext uri="{FF2B5EF4-FFF2-40B4-BE49-F238E27FC236}">
              <a16:creationId xmlns:a16="http://schemas.microsoft.com/office/drawing/2014/main" id="{B766BD4D-4D9C-449B-83A9-60774B5CD6CB}"/>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49" name="Check Box 125" hidden="1">
          <a:extLst>
            <a:ext uri="{FF2B5EF4-FFF2-40B4-BE49-F238E27FC236}">
              <a16:creationId xmlns:a16="http://schemas.microsoft.com/office/drawing/2014/main" id="{5D8D8B51-E9E0-4DD9-A3E7-D1C6E74DB950}"/>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50" name="Check Box 126" hidden="1">
          <a:extLst>
            <a:ext uri="{FF2B5EF4-FFF2-40B4-BE49-F238E27FC236}">
              <a16:creationId xmlns:a16="http://schemas.microsoft.com/office/drawing/2014/main" id="{B68D5F89-3179-415C-83E4-2E52B0120AC7}"/>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75</xdr:row>
      <xdr:rowOff>1371600</xdr:rowOff>
    </xdr:from>
    <xdr:ext cx="381000" cy="228600"/>
    <xdr:sp macro="" textlink="">
      <xdr:nvSpPr>
        <xdr:cNvPr id="18051" name="Check Box 127" hidden="1">
          <a:extLst>
            <a:ext uri="{FF2B5EF4-FFF2-40B4-BE49-F238E27FC236}">
              <a16:creationId xmlns:a16="http://schemas.microsoft.com/office/drawing/2014/main" id="{2C4D9C02-00EE-409D-B9D9-7760F074AFB1}"/>
            </a:ext>
          </a:extLst>
        </xdr:cNvPr>
        <xdr:cNvSpPr/>
      </xdr:nvSpPr>
      <xdr:spPr bwMode="auto">
        <a:xfrm>
          <a:off x="18402300" y="35433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61</xdr:row>
      <xdr:rowOff>1371600</xdr:rowOff>
    </xdr:from>
    <xdr:ext cx="390525" cy="2457450"/>
    <xdr:sp macro="" textlink="">
      <xdr:nvSpPr>
        <xdr:cNvPr id="18052" name="Check Box 28" hidden="1">
          <a:extLst>
            <a:ext uri="{FF2B5EF4-FFF2-40B4-BE49-F238E27FC236}">
              <a16:creationId xmlns:a16="http://schemas.microsoft.com/office/drawing/2014/main" id="{F033E101-59F9-432B-90FE-0395F0692ABE}"/>
            </a:ext>
          </a:extLst>
        </xdr:cNvPr>
        <xdr:cNvSpPr/>
      </xdr:nvSpPr>
      <xdr:spPr bwMode="auto">
        <a:xfrm>
          <a:off x="18402300" y="25831800"/>
          <a:ext cx="390525" cy="2457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228600"/>
    <xdr:sp macro="" textlink="">
      <xdr:nvSpPr>
        <xdr:cNvPr id="18053" name="Check Box 36" hidden="1">
          <a:extLst>
            <a:ext uri="{FF2B5EF4-FFF2-40B4-BE49-F238E27FC236}">
              <a16:creationId xmlns:a16="http://schemas.microsoft.com/office/drawing/2014/main" id="{AC8E0A48-460F-476C-AF97-DBC1B288E53B}"/>
            </a:ext>
          </a:extLst>
        </xdr:cNvPr>
        <xdr:cNvSpPr/>
      </xdr:nvSpPr>
      <xdr:spPr bwMode="auto">
        <a:xfrm>
          <a:off x="18402300" y="2651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8054" name="Check Box 37" hidden="1">
          <a:extLst>
            <a:ext uri="{FF2B5EF4-FFF2-40B4-BE49-F238E27FC236}">
              <a16:creationId xmlns:a16="http://schemas.microsoft.com/office/drawing/2014/main" id="{25D0DBAD-EC63-472F-8DA8-CEDE4365FCC3}"/>
            </a:ext>
          </a:extLst>
        </xdr:cNvPr>
        <xdr:cNvSpPr/>
      </xdr:nvSpPr>
      <xdr:spPr bwMode="auto">
        <a:xfrm>
          <a:off x="1840230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8055" name="Check Box 38" hidden="1">
          <a:extLst>
            <a:ext uri="{FF2B5EF4-FFF2-40B4-BE49-F238E27FC236}">
              <a16:creationId xmlns:a16="http://schemas.microsoft.com/office/drawing/2014/main" id="{DD7AD115-A93E-4013-82BD-7DECC4D49315}"/>
            </a:ext>
          </a:extLst>
        </xdr:cNvPr>
        <xdr:cNvSpPr/>
      </xdr:nvSpPr>
      <xdr:spPr bwMode="auto">
        <a:xfrm>
          <a:off x="1840230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8056" name="Check Box 39" hidden="1">
          <a:extLst>
            <a:ext uri="{FF2B5EF4-FFF2-40B4-BE49-F238E27FC236}">
              <a16:creationId xmlns:a16="http://schemas.microsoft.com/office/drawing/2014/main" id="{FFE675E9-D79A-43B9-AD84-B8AED251F36A}"/>
            </a:ext>
          </a:extLst>
        </xdr:cNvPr>
        <xdr:cNvSpPr/>
      </xdr:nvSpPr>
      <xdr:spPr bwMode="auto">
        <a:xfrm>
          <a:off x="184023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8057" name="Check Box 40" hidden="1">
          <a:extLst>
            <a:ext uri="{FF2B5EF4-FFF2-40B4-BE49-F238E27FC236}">
              <a16:creationId xmlns:a16="http://schemas.microsoft.com/office/drawing/2014/main" id="{E4CE4CCF-4C6C-4345-81B0-138FC3172945}"/>
            </a:ext>
          </a:extLst>
        </xdr:cNvPr>
        <xdr:cNvSpPr/>
      </xdr:nvSpPr>
      <xdr:spPr bwMode="auto">
        <a:xfrm>
          <a:off x="184023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8058" name="Check Box 41" hidden="1">
          <a:extLst>
            <a:ext uri="{FF2B5EF4-FFF2-40B4-BE49-F238E27FC236}">
              <a16:creationId xmlns:a16="http://schemas.microsoft.com/office/drawing/2014/main" id="{DB4CA957-02CD-430E-A4BC-AEFE9B84E021}"/>
            </a:ext>
          </a:extLst>
        </xdr:cNvPr>
        <xdr:cNvSpPr/>
      </xdr:nvSpPr>
      <xdr:spPr bwMode="auto">
        <a:xfrm>
          <a:off x="184023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059" name="Check Box 42" hidden="1">
          <a:extLst>
            <a:ext uri="{FF2B5EF4-FFF2-40B4-BE49-F238E27FC236}">
              <a16:creationId xmlns:a16="http://schemas.microsoft.com/office/drawing/2014/main" id="{9081BC48-D5CC-4B03-8926-1163B8F8F262}"/>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060" name="Check Box 43" hidden="1">
          <a:extLst>
            <a:ext uri="{FF2B5EF4-FFF2-40B4-BE49-F238E27FC236}">
              <a16:creationId xmlns:a16="http://schemas.microsoft.com/office/drawing/2014/main" id="{FBA323D2-70DD-4097-B05F-36549B98C89F}"/>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061" name="Check Box 44" hidden="1">
          <a:extLst>
            <a:ext uri="{FF2B5EF4-FFF2-40B4-BE49-F238E27FC236}">
              <a16:creationId xmlns:a16="http://schemas.microsoft.com/office/drawing/2014/main" id="{4B28E78A-2C68-4C9D-958F-283CA5EAED7D}"/>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062" name="Check Box 45" hidden="1">
          <a:extLst>
            <a:ext uri="{FF2B5EF4-FFF2-40B4-BE49-F238E27FC236}">
              <a16:creationId xmlns:a16="http://schemas.microsoft.com/office/drawing/2014/main" id="{391C6251-9F55-46BF-97C4-78D457DCE666}"/>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8063" name="Check Box 46" hidden="1">
          <a:extLst>
            <a:ext uri="{FF2B5EF4-FFF2-40B4-BE49-F238E27FC236}">
              <a16:creationId xmlns:a16="http://schemas.microsoft.com/office/drawing/2014/main" id="{677C694D-D2D3-4E5D-88E2-A623A5FF7941}"/>
            </a:ext>
          </a:extLst>
        </xdr:cNvPr>
        <xdr:cNvSpPr/>
      </xdr:nvSpPr>
      <xdr:spPr bwMode="auto">
        <a:xfrm>
          <a:off x="184023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8064" name="Check Box 47" hidden="1">
          <a:extLst>
            <a:ext uri="{FF2B5EF4-FFF2-40B4-BE49-F238E27FC236}">
              <a16:creationId xmlns:a16="http://schemas.microsoft.com/office/drawing/2014/main" id="{E9FC2888-710C-4BA5-AC75-6A1BCD725B12}"/>
            </a:ext>
          </a:extLst>
        </xdr:cNvPr>
        <xdr:cNvSpPr/>
      </xdr:nvSpPr>
      <xdr:spPr bwMode="auto">
        <a:xfrm>
          <a:off x="184023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8065" name="Check Box 48" hidden="1">
          <a:extLst>
            <a:ext uri="{FF2B5EF4-FFF2-40B4-BE49-F238E27FC236}">
              <a16:creationId xmlns:a16="http://schemas.microsoft.com/office/drawing/2014/main" id="{82D9F382-3ECA-4429-9B3F-8414C68F013B}"/>
            </a:ext>
          </a:extLst>
        </xdr:cNvPr>
        <xdr:cNvSpPr/>
      </xdr:nvSpPr>
      <xdr:spPr bwMode="auto">
        <a:xfrm>
          <a:off x="184023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8066" name="Check Box 49" hidden="1">
          <a:extLst>
            <a:ext uri="{FF2B5EF4-FFF2-40B4-BE49-F238E27FC236}">
              <a16:creationId xmlns:a16="http://schemas.microsoft.com/office/drawing/2014/main" id="{9892597E-39C5-461E-A485-C0E8A307E77B}"/>
            </a:ext>
          </a:extLst>
        </xdr:cNvPr>
        <xdr:cNvSpPr/>
      </xdr:nvSpPr>
      <xdr:spPr bwMode="auto">
        <a:xfrm>
          <a:off x="184023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8067" name="Check Box 50" hidden="1">
          <a:extLst>
            <a:ext uri="{FF2B5EF4-FFF2-40B4-BE49-F238E27FC236}">
              <a16:creationId xmlns:a16="http://schemas.microsoft.com/office/drawing/2014/main" id="{CD770733-B3AB-4850-B9B7-2251BF0EEB6A}"/>
            </a:ext>
          </a:extLst>
        </xdr:cNvPr>
        <xdr:cNvSpPr/>
      </xdr:nvSpPr>
      <xdr:spPr bwMode="auto">
        <a:xfrm>
          <a:off x="184023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8068" name="Check Box 51" hidden="1">
          <a:extLst>
            <a:ext uri="{FF2B5EF4-FFF2-40B4-BE49-F238E27FC236}">
              <a16:creationId xmlns:a16="http://schemas.microsoft.com/office/drawing/2014/main" id="{4C13FC55-E4D3-4320-984D-8BE242706D96}"/>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8069" name="Check Box 52" hidden="1">
          <a:extLst>
            <a:ext uri="{FF2B5EF4-FFF2-40B4-BE49-F238E27FC236}">
              <a16:creationId xmlns:a16="http://schemas.microsoft.com/office/drawing/2014/main" id="{A1E07DB4-283F-469B-9524-8F63EF811CCE}"/>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8070" name="Check Box 53" hidden="1">
          <a:extLst>
            <a:ext uri="{FF2B5EF4-FFF2-40B4-BE49-F238E27FC236}">
              <a16:creationId xmlns:a16="http://schemas.microsoft.com/office/drawing/2014/main" id="{386965C0-B1F5-4F59-A629-B68AE8C1105B}"/>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8071" name="Check Box 54" hidden="1">
          <a:extLst>
            <a:ext uri="{FF2B5EF4-FFF2-40B4-BE49-F238E27FC236}">
              <a16:creationId xmlns:a16="http://schemas.microsoft.com/office/drawing/2014/main" id="{8E7C8ADD-AC78-434A-B0AE-A5990FC65934}"/>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8072" name="Check Box 55" hidden="1">
          <a:extLst>
            <a:ext uri="{FF2B5EF4-FFF2-40B4-BE49-F238E27FC236}">
              <a16:creationId xmlns:a16="http://schemas.microsoft.com/office/drawing/2014/main" id="{B055EFA0-96AC-4C2A-9310-9AE0FF0F34C3}"/>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8073" name="Check Box 56" hidden="1">
          <a:extLst>
            <a:ext uri="{FF2B5EF4-FFF2-40B4-BE49-F238E27FC236}">
              <a16:creationId xmlns:a16="http://schemas.microsoft.com/office/drawing/2014/main" id="{C81BB0B9-A85B-4EBF-AD3C-E8095AFACA59}"/>
            </a:ext>
          </a:extLst>
        </xdr:cNvPr>
        <xdr:cNvSpPr/>
      </xdr:nvSpPr>
      <xdr:spPr bwMode="auto">
        <a:xfrm>
          <a:off x="184023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8074" name="Check Box 57" hidden="1">
          <a:extLst>
            <a:ext uri="{FF2B5EF4-FFF2-40B4-BE49-F238E27FC236}">
              <a16:creationId xmlns:a16="http://schemas.microsoft.com/office/drawing/2014/main" id="{5FD15410-9324-476D-A4B5-DB418979D85B}"/>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8075" name="Check Box 58" hidden="1">
          <a:extLst>
            <a:ext uri="{FF2B5EF4-FFF2-40B4-BE49-F238E27FC236}">
              <a16:creationId xmlns:a16="http://schemas.microsoft.com/office/drawing/2014/main" id="{CBC43045-6C6C-4CDB-A6C4-DB172B71E0F8}"/>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8076" name="Check Box 59" hidden="1">
          <a:extLst>
            <a:ext uri="{FF2B5EF4-FFF2-40B4-BE49-F238E27FC236}">
              <a16:creationId xmlns:a16="http://schemas.microsoft.com/office/drawing/2014/main" id="{66B2BB61-D540-45EC-8006-20785B4BF4C8}"/>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8077" name="Check Box 60" hidden="1">
          <a:extLst>
            <a:ext uri="{FF2B5EF4-FFF2-40B4-BE49-F238E27FC236}">
              <a16:creationId xmlns:a16="http://schemas.microsoft.com/office/drawing/2014/main" id="{EB7410B7-9858-4908-B660-9553EE84D232}"/>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8078" name="Check Box 61" hidden="1">
          <a:extLst>
            <a:ext uri="{FF2B5EF4-FFF2-40B4-BE49-F238E27FC236}">
              <a16:creationId xmlns:a16="http://schemas.microsoft.com/office/drawing/2014/main" id="{D9429B94-52B6-48D7-AB07-4F502D54D4DE}"/>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8079" name="Check Box 62" hidden="1">
          <a:extLst>
            <a:ext uri="{FF2B5EF4-FFF2-40B4-BE49-F238E27FC236}">
              <a16:creationId xmlns:a16="http://schemas.microsoft.com/office/drawing/2014/main" id="{4CF41412-2DD5-4D79-A017-558C610DF2E1}"/>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8080" name="Check Box 63" hidden="1">
          <a:extLst>
            <a:ext uri="{FF2B5EF4-FFF2-40B4-BE49-F238E27FC236}">
              <a16:creationId xmlns:a16="http://schemas.microsoft.com/office/drawing/2014/main" id="{50EDEE2A-10B7-4E9B-9B4A-7783806D3193}"/>
            </a:ext>
          </a:extLst>
        </xdr:cNvPr>
        <xdr:cNvSpPr/>
      </xdr:nvSpPr>
      <xdr:spPr bwMode="auto">
        <a:xfrm>
          <a:off x="184023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8081" name="Check Box 64" hidden="1">
          <a:extLst>
            <a:ext uri="{FF2B5EF4-FFF2-40B4-BE49-F238E27FC236}">
              <a16:creationId xmlns:a16="http://schemas.microsoft.com/office/drawing/2014/main" id="{AD041FE7-73C8-4213-9DFB-0C7D6C173CD3}"/>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8082" name="Check Box 65" hidden="1">
          <a:extLst>
            <a:ext uri="{FF2B5EF4-FFF2-40B4-BE49-F238E27FC236}">
              <a16:creationId xmlns:a16="http://schemas.microsoft.com/office/drawing/2014/main" id="{684ABEF6-0B8C-45B3-BC82-57123337226E}"/>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8083" name="Check Box 66" hidden="1">
          <a:extLst>
            <a:ext uri="{FF2B5EF4-FFF2-40B4-BE49-F238E27FC236}">
              <a16:creationId xmlns:a16="http://schemas.microsoft.com/office/drawing/2014/main" id="{184E704A-CE23-4649-86BD-E6F4B7BEC6AA}"/>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8084" name="Check Box 67" hidden="1">
          <a:extLst>
            <a:ext uri="{FF2B5EF4-FFF2-40B4-BE49-F238E27FC236}">
              <a16:creationId xmlns:a16="http://schemas.microsoft.com/office/drawing/2014/main" id="{7F379D92-C45B-484A-8542-88474C33E6FB}"/>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8085" name="Check Box 68" hidden="1">
          <a:extLst>
            <a:ext uri="{FF2B5EF4-FFF2-40B4-BE49-F238E27FC236}">
              <a16:creationId xmlns:a16="http://schemas.microsoft.com/office/drawing/2014/main" id="{EF724D94-ACA3-4567-80CF-B589D2500DA7}"/>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8086" name="Check Box 69" hidden="1">
          <a:extLst>
            <a:ext uri="{FF2B5EF4-FFF2-40B4-BE49-F238E27FC236}">
              <a16:creationId xmlns:a16="http://schemas.microsoft.com/office/drawing/2014/main" id="{B690B311-23D7-4E70-AEF9-4B8996D70087}"/>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8087" name="Check Box 70" hidden="1">
          <a:extLst>
            <a:ext uri="{FF2B5EF4-FFF2-40B4-BE49-F238E27FC236}">
              <a16:creationId xmlns:a16="http://schemas.microsoft.com/office/drawing/2014/main" id="{751417CC-D467-42F4-8AB1-3136530B173E}"/>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8088" name="Check Box 71" hidden="1">
          <a:extLst>
            <a:ext uri="{FF2B5EF4-FFF2-40B4-BE49-F238E27FC236}">
              <a16:creationId xmlns:a16="http://schemas.microsoft.com/office/drawing/2014/main" id="{05D9D8ED-9A46-4D31-9EEF-C84F4FB55D71}"/>
            </a:ext>
          </a:extLst>
        </xdr:cNvPr>
        <xdr:cNvSpPr/>
      </xdr:nvSpPr>
      <xdr:spPr bwMode="auto">
        <a:xfrm>
          <a:off x="184023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89" name="Check Box 72" hidden="1">
          <a:extLst>
            <a:ext uri="{FF2B5EF4-FFF2-40B4-BE49-F238E27FC236}">
              <a16:creationId xmlns:a16="http://schemas.microsoft.com/office/drawing/2014/main" id="{936670A7-1841-4FA7-80A8-26D98DEAFAE9}"/>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90" name="Check Box 73" hidden="1">
          <a:extLst>
            <a:ext uri="{FF2B5EF4-FFF2-40B4-BE49-F238E27FC236}">
              <a16:creationId xmlns:a16="http://schemas.microsoft.com/office/drawing/2014/main" id="{B1D0EC88-63F5-4EAF-9C1C-6AEC63A25509}"/>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91" name="Check Box 74" hidden="1">
          <a:extLst>
            <a:ext uri="{FF2B5EF4-FFF2-40B4-BE49-F238E27FC236}">
              <a16:creationId xmlns:a16="http://schemas.microsoft.com/office/drawing/2014/main" id="{72C26238-482C-4762-A9F7-314222F9FA63}"/>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92" name="Check Box 75" hidden="1">
          <a:extLst>
            <a:ext uri="{FF2B5EF4-FFF2-40B4-BE49-F238E27FC236}">
              <a16:creationId xmlns:a16="http://schemas.microsoft.com/office/drawing/2014/main" id="{1ADD289C-389F-4FDD-B870-8CB3AEABFE32}"/>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93" name="Check Box 76" hidden="1">
          <a:extLst>
            <a:ext uri="{FF2B5EF4-FFF2-40B4-BE49-F238E27FC236}">
              <a16:creationId xmlns:a16="http://schemas.microsoft.com/office/drawing/2014/main" id="{3EB94059-101A-46AA-9427-DFB3D9225524}"/>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94" name="Check Box 77" hidden="1">
          <a:extLst>
            <a:ext uri="{FF2B5EF4-FFF2-40B4-BE49-F238E27FC236}">
              <a16:creationId xmlns:a16="http://schemas.microsoft.com/office/drawing/2014/main" id="{E2FE7D4A-066B-4B04-A65B-EFB56293C124}"/>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95" name="Check Box 78" hidden="1">
          <a:extLst>
            <a:ext uri="{FF2B5EF4-FFF2-40B4-BE49-F238E27FC236}">
              <a16:creationId xmlns:a16="http://schemas.microsoft.com/office/drawing/2014/main" id="{33C383FF-3EC3-4093-8246-700B41EC22E8}"/>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96" name="Check Box 79" hidden="1">
          <a:extLst>
            <a:ext uri="{FF2B5EF4-FFF2-40B4-BE49-F238E27FC236}">
              <a16:creationId xmlns:a16="http://schemas.microsoft.com/office/drawing/2014/main" id="{F7C79F5A-7D60-450F-84BD-3F87F3C1BAF3}"/>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97" name="Check Box 80" hidden="1">
          <a:extLst>
            <a:ext uri="{FF2B5EF4-FFF2-40B4-BE49-F238E27FC236}">
              <a16:creationId xmlns:a16="http://schemas.microsoft.com/office/drawing/2014/main" id="{FC15F22E-E985-41EC-BC6C-4508D35FFBBD}"/>
            </a:ext>
          </a:extLst>
        </xdr:cNvPr>
        <xdr:cNvSpPr/>
      </xdr:nvSpPr>
      <xdr:spPr bwMode="auto">
        <a:xfrm>
          <a:off x="184023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98" name="Check Box 81" hidden="1">
          <a:extLst>
            <a:ext uri="{FF2B5EF4-FFF2-40B4-BE49-F238E27FC236}">
              <a16:creationId xmlns:a16="http://schemas.microsoft.com/office/drawing/2014/main" id="{DA8B9D51-B3AF-41C7-AF1F-53C32E8FC8A8}"/>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99" name="Check Box 82" hidden="1">
          <a:extLst>
            <a:ext uri="{FF2B5EF4-FFF2-40B4-BE49-F238E27FC236}">
              <a16:creationId xmlns:a16="http://schemas.microsoft.com/office/drawing/2014/main" id="{CF74E4DA-E8DA-402C-B069-4E35BB413576}"/>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100" name="Check Box 83" hidden="1">
          <a:extLst>
            <a:ext uri="{FF2B5EF4-FFF2-40B4-BE49-F238E27FC236}">
              <a16:creationId xmlns:a16="http://schemas.microsoft.com/office/drawing/2014/main" id="{D14781A2-92D7-4A42-8E84-63E43F91A00C}"/>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101" name="Check Box 84" hidden="1">
          <a:extLst>
            <a:ext uri="{FF2B5EF4-FFF2-40B4-BE49-F238E27FC236}">
              <a16:creationId xmlns:a16="http://schemas.microsoft.com/office/drawing/2014/main" id="{5CBDDAFB-A3B4-4325-A215-18D147FF0171}"/>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102" name="Check Box 85" hidden="1">
          <a:extLst>
            <a:ext uri="{FF2B5EF4-FFF2-40B4-BE49-F238E27FC236}">
              <a16:creationId xmlns:a16="http://schemas.microsoft.com/office/drawing/2014/main" id="{838C934D-9CF0-4CE0-A5E1-078C978918FC}"/>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103" name="Check Box 86" hidden="1">
          <a:extLst>
            <a:ext uri="{FF2B5EF4-FFF2-40B4-BE49-F238E27FC236}">
              <a16:creationId xmlns:a16="http://schemas.microsoft.com/office/drawing/2014/main" id="{629CA565-1399-495F-861A-18F8E0891D33}"/>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104" name="Check Box 87" hidden="1">
          <a:extLst>
            <a:ext uri="{FF2B5EF4-FFF2-40B4-BE49-F238E27FC236}">
              <a16:creationId xmlns:a16="http://schemas.microsoft.com/office/drawing/2014/main" id="{DADB0F7A-FB07-4A99-B3E4-F4CB675D3CE0}"/>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105" name="Check Box 88" hidden="1">
          <a:extLst>
            <a:ext uri="{FF2B5EF4-FFF2-40B4-BE49-F238E27FC236}">
              <a16:creationId xmlns:a16="http://schemas.microsoft.com/office/drawing/2014/main" id="{AA0649B0-C2E1-4D1D-AA26-923F95484F3D}"/>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106" name="Check Box 89" hidden="1">
          <a:extLst>
            <a:ext uri="{FF2B5EF4-FFF2-40B4-BE49-F238E27FC236}">
              <a16:creationId xmlns:a16="http://schemas.microsoft.com/office/drawing/2014/main" id="{7F648A66-7CAB-420B-8678-F2040153654D}"/>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107" name="Check Box 90" hidden="1">
          <a:extLst>
            <a:ext uri="{FF2B5EF4-FFF2-40B4-BE49-F238E27FC236}">
              <a16:creationId xmlns:a16="http://schemas.microsoft.com/office/drawing/2014/main" id="{4B3B2B58-1DBF-41F6-9BCE-13EE4FE40F6D}"/>
            </a:ext>
          </a:extLst>
        </xdr:cNvPr>
        <xdr:cNvSpPr/>
      </xdr:nvSpPr>
      <xdr:spPr bwMode="auto">
        <a:xfrm>
          <a:off x="184023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108" name="Check Box 91" hidden="1">
          <a:extLst>
            <a:ext uri="{FF2B5EF4-FFF2-40B4-BE49-F238E27FC236}">
              <a16:creationId xmlns:a16="http://schemas.microsoft.com/office/drawing/2014/main" id="{F1A784C8-589D-4897-887F-04609D3B55A9}"/>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109" name="Check Box 92" hidden="1">
          <a:extLst>
            <a:ext uri="{FF2B5EF4-FFF2-40B4-BE49-F238E27FC236}">
              <a16:creationId xmlns:a16="http://schemas.microsoft.com/office/drawing/2014/main" id="{AF80F72A-3344-4F67-962D-98524A9F5A3D}"/>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110" name="Check Box 93" hidden="1">
          <a:extLst>
            <a:ext uri="{FF2B5EF4-FFF2-40B4-BE49-F238E27FC236}">
              <a16:creationId xmlns:a16="http://schemas.microsoft.com/office/drawing/2014/main" id="{00DE9CAF-E494-41F8-8E80-9026F6B939FD}"/>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111" name="Check Box 94" hidden="1">
          <a:extLst>
            <a:ext uri="{FF2B5EF4-FFF2-40B4-BE49-F238E27FC236}">
              <a16:creationId xmlns:a16="http://schemas.microsoft.com/office/drawing/2014/main" id="{180D9217-803D-4DB0-9DFE-3818C91FE1CF}"/>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112" name="Check Box 95" hidden="1">
          <a:extLst>
            <a:ext uri="{FF2B5EF4-FFF2-40B4-BE49-F238E27FC236}">
              <a16:creationId xmlns:a16="http://schemas.microsoft.com/office/drawing/2014/main" id="{6C14CDBE-54F6-4E7E-80A0-A54157B78453}"/>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113" name="Check Box 96" hidden="1">
          <a:extLst>
            <a:ext uri="{FF2B5EF4-FFF2-40B4-BE49-F238E27FC236}">
              <a16:creationId xmlns:a16="http://schemas.microsoft.com/office/drawing/2014/main" id="{DEC1FBB2-3684-49A8-88E0-3CC8C8A7E684}"/>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114" name="Check Box 97" hidden="1">
          <a:extLst>
            <a:ext uri="{FF2B5EF4-FFF2-40B4-BE49-F238E27FC236}">
              <a16:creationId xmlns:a16="http://schemas.microsoft.com/office/drawing/2014/main" id="{A9ACEE6B-E9F8-4452-BD3B-D8D54877A257}"/>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115" name="Check Box 98" hidden="1">
          <a:extLst>
            <a:ext uri="{FF2B5EF4-FFF2-40B4-BE49-F238E27FC236}">
              <a16:creationId xmlns:a16="http://schemas.microsoft.com/office/drawing/2014/main" id="{255A6238-4C7E-4EEB-B694-3700833856CA}"/>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116" name="Check Box 99" hidden="1">
          <a:extLst>
            <a:ext uri="{FF2B5EF4-FFF2-40B4-BE49-F238E27FC236}">
              <a16:creationId xmlns:a16="http://schemas.microsoft.com/office/drawing/2014/main" id="{4923BB3A-83A5-41B7-8E29-88AE7034E6C3}"/>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117" name="Check Box 100" hidden="1">
          <a:extLst>
            <a:ext uri="{FF2B5EF4-FFF2-40B4-BE49-F238E27FC236}">
              <a16:creationId xmlns:a16="http://schemas.microsoft.com/office/drawing/2014/main" id="{121309B7-3738-4435-B67B-E51088E1E486}"/>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118" name="Check Box 101" hidden="1">
          <a:extLst>
            <a:ext uri="{FF2B5EF4-FFF2-40B4-BE49-F238E27FC236}">
              <a16:creationId xmlns:a16="http://schemas.microsoft.com/office/drawing/2014/main" id="{08ACE6DD-C401-4AFC-8260-3A9B05BD82CD}"/>
            </a:ext>
          </a:extLst>
        </xdr:cNvPr>
        <xdr:cNvSpPr/>
      </xdr:nvSpPr>
      <xdr:spPr bwMode="auto">
        <a:xfrm>
          <a:off x="184023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19" name="Check Box 102" hidden="1">
          <a:extLst>
            <a:ext uri="{FF2B5EF4-FFF2-40B4-BE49-F238E27FC236}">
              <a16:creationId xmlns:a16="http://schemas.microsoft.com/office/drawing/2014/main" id="{EEEE8714-20DA-433D-8CA3-DEC82324DB6B}"/>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20" name="Check Box 103" hidden="1">
          <a:extLst>
            <a:ext uri="{FF2B5EF4-FFF2-40B4-BE49-F238E27FC236}">
              <a16:creationId xmlns:a16="http://schemas.microsoft.com/office/drawing/2014/main" id="{D35A1774-6B6C-432E-85B1-F051BB4DFF0C}"/>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21" name="Check Box 104" hidden="1">
          <a:extLst>
            <a:ext uri="{FF2B5EF4-FFF2-40B4-BE49-F238E27FC236}">
              <a16:creationId xmlns:a16="http://schemas.microsoft.com/office/drawing/2014/main" id="{56970E84-A7AB-440E-903D-304407ACD95C}"/>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22" name="Check Box 105" hidden="1">
          <a:extLst>
            <a:ext uri="{FF2B5EF4-FFF2-40B4-BE49-F238E27FC236}">
              <a16:creationId xmlns:a16="http://schemas.microsoft.com/office/drawing/2014/main" id="{C01DC935-8B30-4B99-9017-D92C519C01F2}"/>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23" name="Check Box 106" hidden="1">
          <a:extLst>
            <a:ext uri="{FF2B5EF4-FFF2-40B4-BE49-F238E27FC236}">
              <a16:creationId xmlns:a16="http://schemas.microsoft.com/office/drawing/2014/main" id="{5B3193AF-1EE9-46BD-9694-E9F16E3A7F26}"/>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24" name="Check Box 107" hidden="1">
          <a:extLst>
            <a:ext uri="{FF2B5EF4-FFF2-40B4-BE49-F238E27FC236}">
              <a16:creationId xmlns:a16="http://schemas.microsoft.com/office/drawing/2014/main" id="{330CD91F-12CE-41AD-B35B-E396D0B6B226}"/>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25" name="Check Box 108" hidden="1">
          <a:extLst>
            <a:ext uri="{FF2B5EF4-FFF2-40B4-BE49-F238E27FC236}">
              <a16:creationId xmlns:a16="http://schemas.microsoft.com/office/drawing/2014/main" id="{C2892CC1-82E6-4B66-8E63-F59B6D851D2E}"/>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26" name="Check Box 109" hidden="1">
          <a:extLst>
            <a:ext uri="{FF2B5EF4-FFF2-40B4-BE49-F238E27FC236}">
              <a16:creationId xmlns:a16="http://schemas.microsoft.com/office/drawing/2014/main" id="{202D38EF-D977-4A94-ABDB-D50BC85E5304}"/>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27" name="Check Box 110" hidden="1">
          <a:extLst>
            <a:ext uri="{FF2B5EF4-FFF2-40B4-BE49-F238E27FC236}">
              <a16:creationId xmlns:a16="http://schemas.microsoft.com/office/drawing/2014/main" id="{2C9295D9-8023-4996-80D2-76C713C72A63}"/>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28" name="Check Box 111" hidden="1">
          <a:extLst>
            <a:ext uri="{FF2B5EF4-FFF2-40B4-BE49-F238E27FC236}">
              <a16:creationId xmlns:a16="http://schemas.microsoft.com/office/drawing/2014/main" id="{6336A592-604F-4E92-BEEE-BC89F5E96DCA}"/>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29" name="Check Box 112" hidden="1">
          <a:extLst>
            <a:ext uri="{FF2B5EF4-FFF2-40B4-BE49-F238E27FC236}">
              <a16:creationId xmlns:a16="http://schemas.microsoft.com/office/drawing/2014/main" id="{E85CD004-AEE6-4F51-8983-32E584DE9315}"/>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30" name="Check Box 113" hidden="1">
          <a:extLst>
            <a:ext uri="{FF2B5EF4-FFF2-40B4-BE49-F238E27FC236}">
              <a16:creationId xmlns:a16="http://schemas.microsoft.com/office/drawing/2014/main" id="{57F37D05-1DF0-4055-BCF2-8FA9971F7457}"/>
            </a:ext>
          </a:extLst>
        </xdr:cNvPr>
        <xdr:cNvSpPr/>
      </xdr:nvSpPr>
      <xdr:spPr bwMode="auto">
        <a:xfrm>
          <a:off x="184023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31" name="Check Box 114" hidden="1">
          <a:extLst>
            <a:ext uri="{FF2B5EF4-FFF2-40B4-BE49-F238E27FC236}">
              <a16:creationId xmlns:a16="http://schemas.microsoft.com/office/drawing/2014/main" id="{A0F2AEA9-0EC8-4189-A438-5C132F5BE077}"/>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32" name="Check Box 115" hidden="1">
          <a:extLst>
            <a:ext uri="{FF2B5EF4-FFF2-40B4-BE49-F238E27FC236}">
              <a16:creationId xmlns:a16="http://schemas.microsoft.com/office/drawing/2014/main" id="{383115CA-E52F-4F31-A6A1-78EED8D8E543}"/>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33" name="Check Box 116" hidden="1">
          <a:extLst>
            <a:ext uri="{FF2B5EF4-FFF2-40B4-BE49-F238E27FC236}">
              <a16:creationId xmlns:a16="http://schemas.microsoft.com/office/drawing/2014/main" id="{68F25344-4DCF-4781-A5A1-64A401367937}"/>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34" name="Check Box 117" hidden="1">
          <a:extLst>
            <a:ext uri="{FF2B5EF4-FFF2-40B4-BE49-F238E27FC236}">
              <a16:creationId xmlns:a16="http://schemas.microsoft.com/office/drawing/2014/main" id="{1D1AD272-B886-4019-A565-D8F0627747D3}"/>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35" name="Check Box 118" hidden="1">
          <a:extLst>
            <a:ext uri="{FF2B5EF4-FFF2-40B4-BE49-F238E27FC236}">
              <a16:creationId xmlns:a16="http://schemas.microsoft.com/office/drawing/2014/main" id="{73A75C0E-3670-4395-A854-E77DEB754D74}"/>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36" name="Check Box 119" hidden="1">
          <a:extLst>
            <a:ext uri="{FF2B5EF4-FFF2-40B4-BE49-F238E27FC236}">
              <a16:creationId xmlns:a16="http://schemas.microsoft.com/office/drawing/2014/main" id="{1CB5C321-570F-4279-9824-1120B3D84AB5}"/>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37" name="Check Box 120" hidden="1">
          <a:extLst>
            <a:ext uri="{FF2B5EF4-FFF2-40B4-BE49-F238E27FC236}">
              <a16:creationId xmlns:a16="http://schemas.microsoft.com/office/drawing/2014/main" id="{E173B1A8-0268-4050-9FA9-9BA4F66CCAA7}"/>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38" name="Check Box 121" hidden="1">
          <a:extLst>
            <a:ext uri="{FF2B5EF4-FFF2-40B4-BE49-F238E27FC236}">
              <a16:creationId xmlns:a16="http://schemas.microsoft.com/office/drawing/2014/main" id="{511BF322-B3B5-4C99-AA85-266699363324}"/>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39" name="Check Box 122" hidden="1">
          <a:extLst>
            <a:ext uri="{FF2B5EF4-FFF2-40B4-BE49-F238E27FC236}">
              <a16:creationId xmlns:a16="http://schemas.microsoft.com/office/drawing/2014/main" id="{38BC40F3-A610-43B2-997F-D984E383F012}"/>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40" name="Check Box 123" hidden="1">
          <a:extLst>
            <a:ext uri="{FF2B5EF4-FFF2-40B4-BE49-F238E27FC236}">
              <a16:creationId xmlns:a16="http://schemas.microsoft.com/office/drawing/2014/main" id="{AE88F85F-4A6F-450F-AA6B-9C992D65C36B}"/>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41" name="Check Box 124" hidden="1">
          <a:extLst>
            <a:ext uri="{FF2B5EF4-FFF2-40B4-BE49-F238E27FC236}">
              <a16:creationId xmlns:a16="http://schemas.microsoft.com/office/drawing/2014/main" id="{118516ED-8C97-4EE4-A2A2-33D775F2AA3C}"/>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42" name="Check Box 125" hidden="1">
          <a:extLst>
            <a:ext uri="{FF2B5EF4-FFF2-40B4-BE49-F238E27FC236}">
              <a16:creationId xmlns:a16="http://schemas.microsoft.com/office/drawing/2014/main" id="{0349C90C-F40D-4546-B770-16D47EDB2E69}"/>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43" name="Check Box 126" hidden="1">
          <a:extLst>
            <a:ext uri="{FF2B5EF4-FFF2-40B4-BE49-F238E27FC236}">
              <a16:creationId xmlns:a16="http://schemas.microsoft.com/office/drawing/2014/main" id="{D5E9EC8D-F052-447E-B94D-CAF3F0D9A90E}"/>
            </a:ext>
          </a:extLst>
        </xdr:cNvPr>
        <xdr:cNvSpPr/>
      </xdr:nvSpPr>
      <xdr:spPr bwMode="auto">
        <a:xfrm>
          <a:off x="184023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75</xdr:row>
      <xdr:rowOff>1371600</xdr:rowOff>
    </xdr:from>
    <xdr:ext cx="381000" cy="228600"/>
    <xdr:sp macro="" textlink="">
      <xdr:nvSpPr>
        <xdr:cNvPr id="18144" name="Check Box 127" hidden="1">
          <a:extLst>
            <a:ext uri="{FF2B5EF4-FFF2-40B4-BE49-F238E27FC236}">
              <a16:creationId xmlns:a16="http://schemas.microsoft.com/office/drawing/2014/main" id="{47189A86-EA51-47AA-9EB7-C0508C3A15D7}"/>
            </a:ext>
          </a:extLst>
        </xdr:cNvPr>
        <xdr:cNvSpPr/>
      </xdr:nvSpPr>
      <xdr:spPr bwMode="auto">
        <a:xfrm>
          <a:off x="18402300" y="35433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62</xdr:row>
      <xdr:rowOff>19050</xdr:rowOff>
    </xdr:from>
    <xdr:to>
      <xdr:col>11</xdr:col>
      <xdr:colOff>579640</xdr:colOff>
      <xdr:row>62</xdr:row>
      <xdr:rowOff>274840</xdr:rowOff>
    </xdr:to>
    <xdr:sp macro="" textlink="" fLocksText="0">
      <xdr:nvSpPr>
        <xdr:cNvPr id="18145" name="Check Box 110" hidden="1">
          <a:extLst>
            <a:ext uri="{FF2B5EF4-FFF2-40B4-BE49-F238E27FC236}">
              <a16:creationId xmlns:a16="http://schemas.microsoft.com/office/drawing/2014/main" id="{D671F42A-B916-4670-A558-E29B59D7DA97}"/>
            </a:ext>
          </a:extLst>
        </xdr:cNvPr>
        <xdr:cNvSpPr>
          <a:spLocks noRot="1"/>
        </xdr:cNvSpPr>
      </xdr:nvSpPr>
      <xdr:spPr>
        <a:xfrm>
          <a:off x="18373725" y="25850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62</xdr:row>
      <xdr:rowOff>1371600</xdr:rowOff>
    </xdr:from>
    <xdr:ext cx="381000" cy="381000"/>
    <xdr:sp macro="" textlink="">
      <xdr:nvSpPr>
        <xdr:cNvPr id="18146" name="Check Box 28" hidden="1">
          <a:extLst>
            <a:ext uri="{FF2B5EF4-FFF2-40B4-BE49-F238E27FC236}">
              <a16:creationId xmlns:a16="http://schemas.microsoft.com/office/drawing/2014/main" id="{31A502B2-450B-4242-9A9F-13DDF00EE997}"/>
            </a:ext>
          </a:extLst>
        </xdr:cNvPr>
        <xdr:cNvSpPr/>
      </xdr:nvSpPr>
      <xdr:spPr bwMode="auto">
        <a:xfrm>
          <a:off x="1840230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63</xdr:row>
      <xdr:rowOff>19050</xdr:rowOff>
    </xdr:from>
    <xdr:to>
      <xdr:col>11</xdr:col>
      <xdr:colOff>579640</xdr:colOff>
      <xdr:row>63</xdr:row>
      <xdr:rowOff>274840</xdr:rowOff>
    </xdr:to>
    <xdr:sp macro="" textlink="" fLocksText="0">
      <xdr:nvSpPr>
        <xdr:cNvPr id="18147" name="Check Box 111" hidden="1">
          <a:extLst>
            <a:ext uri="{FF2B5EF4-FFF2-40B4-BE49-F238E27FC236}">
              <a16:creationId xmlns:a16="http://schemas.microsoft.com/office/drawing/2014/main" id="{D04ED1A6-2976-4906-9FE1-69838A03EB0B}"/>
            </a:ext>
          </a:extLst>
        </xdr:cNvPr>
        <xdr:cNvSpPr>
          <a:spLocks noRot="1"/>
        </xdr:cNvSpPr>
      </xdr:nvSpPr>
      <xdr:spPr>
        <a:xfrm>
          <a:off x="18373725" y="26536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63</xdr:row>
      <xdr:rowOff>1371600</xdr:rowOff>
    </xdr:from>
    <xdr:ext cx="381000" cy="381000"/>
    <xdr:sp macro="" textlink="">
      <xdr:nvSpPr>
        <xdr:cNvPr id="18148" name="Check Box 28" hidden="1">
          <a:extLst>
            <a:ext uri="{FF2B5EF4-FFF2-40B4-BE49-F238E27FC236}">
              <a16:creationId xmlns:a16="http://schemas.microsoft.com/office/drawing/2014/main" id="{3ADEA7BC-76E3-4AB6-96A9-B297507A8D8C}"/>
            </a:ext>
          </a:extLst>
        </xdr:cNvPr>
        <xdr:cNvSpPr/>
      </xdr:nvSpPr>
      <xdr:spPr bwMode="auto">
        <a:xfrm>
          <a:off x="184023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64</xdr:row>
      <xdr:rowOff>19050</xdr:rowOff>
    </xdr:from>
    <xdr:to>
      <xdr:col>11</xdr:col>
      <xdr:colOff>579640</xdr:colOff>
      <xdr:row>64</xdr:row>
      <xdr:rowOff>274840</xdr:rowOff>
    </xdr:to>
    <xdr:sp macro="" textlink="" fLocksText="0">
      <xdr:nvSpPr>
        <xdr:cNvPr id="18149" name="Check Box 112" hidden="1">
          <a:extLst>
            <a:ext uri="{FF2B5EF4-FFF2-40B4-BE49-F238E27FC236}">
              <a16:creationId xmlns:a16="http://schemas.microsoft.com/office/drawing/2014/main" id="{299DA4CF-D1E8-442B-9446-3B7E028D2DCF}"/>
            </a:ext>
          </a:extLst>
        </xdr:cNvPr>
        <xdr:cNvSpPr>
          <a:spLocks noRot="1"/>
        </xdr:cNvSpPr>
      </xdr:nvSpPr>
      <xdr:spPr>
        <a:xfrm>
          <a:off x="18373725" y="2722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381000"/>
    <xdr:sp macro="" textlink="">
      <xdr:nvSpPr>
        <xdr:cNvPr id="18150" name="Check Box 28" hidden="1">
          <a:extLst>
            <a:ext uri="{FF2B5EF4-FFF2-40B4-BE49-F238E27FC236}">
              <a16:creationId xmlns:a16="http://schemas.microsoft.com/office/drawing/2014/main" id="{A52B8264-1E8B-4C5E-9313-FF17C812C03C}"/>
            </a:ext>
          </a:extLst>
        </xdr:cNvPr>
        <xdr:cNvSpPr/>
      </xdr:nvSpPr>
      <xdr:spPr bwMode="auto">
        <a:xfrm>
          <a:off x="184023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249691</xdr:rowOff>
    </xdr:to>
    <xdr:sp macro="" textlink="" fLocksText="0">
      <xdr:nvSpPr>
        <xdr:cNvPr id="18151" name="Check Box 113" hidden="1">
          <a:extLst>
            <a:ext uri="{FF2B5EF4-FFF2-40B4-BE49-F238E27FC236}">
              <a16:creationId xmlns:a16="http://schemas.microsoft.com/office/drawing/2014/main" id="{E87731E6-C973-4991-A01E-B2F05DE6F602}"/>
            </a:ext>
          </a:extLst>
        </xdr:cNvPr>
        <xdr:cNvSpPr>
          <a:spLocks noRot="1"/>
        </xdr:cNvSpPr>
      </xdr:nvSpPr>
      <xdr:spPr>
        <a:xfrm>
          <a:off x="1837372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65</xdr:row>
      <xdr:rowOff>1371600</xdr:rowOff>
    </xdr:from>
    <xdr:ext cx="381000" cy="381000"/>
    <xdr:sp macro="" textlink="">
      <xdr:nvSpPr>
        <xdr:cNvPr id="18152" name="Check Box 28" hidden="1">
          <a:extLst>
            <a:ext uri="{FF2B5EF4-FFF2-40B4-BE49-F238E27FC236}">
              <a16:creationId xmlns:a16="http://schemas.microsoft.com/office/drawing/2014/main" id="{A3C2C93C-C050-4F51-8F16-DD8D06915191}"/>
            </a:ext>
          </a:extLst>
        </xdr:cNvPr>
        <xdr:cNvSpPr/>
      </xdr:nvSpPr>
      <xdr:spPr bwMode="auto">
        <a:xfrm>
          <a:off x="1840230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66</xdr:row>
      <xdr:rowOff>19050</xdr:rowOff>
    </xdr:from>
    <xdr:to>
      <xdr:col>11</xdr:col>
      <xdr:colOff>579640</xdr:colOff>
      <xdr:row>66</xdr:row>
      <xdr:rowOff>274840</xdr:rowOff>
    </xdr:to>
    <xdr:sp macro="" textlink="" fLocksText="0">
      <xdr:nvSpPr>
        <xdr:cNvPr id="18153" name="Check Box 114" hidden="1">
          <a:extLst>
            <a:ext uri="{FF2B5EF4-FFF2-40B4-BE49-F238E27FC236}">
              <a16:creationId xmlns:a16="http://schemas.microsoft.com/office/drawing/2014/main" id="{58FB97AC-71C8-4D6B-A32E-8FDE91500A15}"/>
            </a:ext>
          </a:extLst>
        </xdr:cNvPr>
        <xdr:cNvSpPr>
          <a:spLocks noRot="1"/>
        </xdr:cNvSpPr>
      </xdr:nvSpPr>
      <xdr:spPr>
        <a:xfrm>
          <a:off x="1837372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66</xdr:row>
      <xdr:rowOff>1371600</xdr:rowOff>
    </xdr:from>
    <xdr:ext cx="381000" cy="381000"/>
    <xdr:sp macro="" textlink="">
      <xdr:nvSpPr>
        <xdr:cNvPr id="18154" name="Check Box 28" hidden="1">
          <a:extLst>
            <a:ext uri="{FF2B5EF4-FFF2-40B4-BE49-F238E27FC236}">
              <a16:creationId xmlns:a16="http://schemas.microsoft.com/office/drawing/2014/main" id="{00DE65AE-2146-4F4B-891A-0AC19D024D67}"/>
            </a:ext>
          </a:extLst>
        </xdr:cNvPr>
        <xdr:cNvSpPr/>
      </xdr:nvSpPr>
      <xdr:spPr bwMode="auto">
        <a:xfrm>
          <a:off x="18402300" y="29260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67</xdr:row>
      <xdr:rowOff>19050</xdr:rowOff>
    </xdr:from>
    <xdr:to>
      <xdr:col>11</xdr:col>
      <xdr:colOff>579640</xdr:colOff>
      <xdr:row>67</xdr:row>
      <xdr:rowOff>274840</xdr:rowOff>
    </xdr:to>
    <xdr:sp macro="" textlink="" fLocksText="0">
      <xdr:nvSpPr>
        <xdr:cNvPr id="18155" name="Check Box 115" hidden="1">
          <a:extLst>
            <a:ext uri="{FF2B5EF4-FFF2-40B4-BE49-F238E27FC236}">
              <a16:creationId xmlns:a16="http://schemas.microsoft.com/office/drawing/2014/main" id="{89998F0B-66CD-44BC-9B83-0E6546736C66}"/>
            </a:ext>
          </a:extLst>
        </xdr:cNvPr>
        <xdr:cNvSpPr>
          <a:spLocks noRot="1"/>
        </xdr:cNvSpPr>
      </xdr:nvSpPr>
      <xdr:spPr>
        <a:xfrm>
          <a:off x="18373725" y="29279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67</xdr:row>
      <xdr:rowOff>1371600</xdr:rowOff>
    </xdr:from>
    <xdr:ext cx="381000" cy="381000"/>
    <xdr:sp macro="" textlink="">
      <xdr:nvSpPr>
        <xdr:cNvPr id="18156" name="Check Box 28" hidden="1">
          <a:extLst>
            <a:ext uri="{FF2B5EF4-FFF2-40B4-BE49-F238E27FC236}">
              <a16:creationId xmlns:a16="http://schemas.microsoft.com/office/drawing/2014/main" id="{1901A2EE-7A60-4E60-9C7E-DE4A7DA1EE97}"/>
            </a:ext>
          </a:extLst>
        </xdr:cNvPr>
        <xdr:cNvSpPr/>
      </xdr:nvSpPr>
      <xdr:spPr bwMode="auto">
        <a:xfrm>
          <a:off x="18402300" y="29946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68</xdr:row>
      <xdr:rowOff>19050</xdr:rowOff>
    </xdr:from>
    <xdr:to>
      <xdr:col>11</xdr:col>
      <xdr:colOff>579640</xdr:colOff>
      <xdr:row>68</xdr:row>
      <xdr:rowOff>274840</xdr:rowOff>
    </xdr:to>
    <xdr:sp macro="" textlink="" fLocksText="0">
      <xdr:nvSpPr>
        <xdr:cNvPr id="18157" name="Check Box 116" hidden="1">
          <a:extLst>
            <a:ext uri="{FF2B5EF4-FFF2-40B4-BE49-F238E27FC236}">
              <a16:creationId xmlns:a16="http://schemas.microsoft.com/office/drawing/2014/main" id="{6418177C-0B6C-4D0D-B47C-984A34AFD2AB}"/>
            </a:ext>
          </a:extLst>
        </xdr:cNvPr>
        <xdr:cNvSpPr>
          <a:spLocks noRot="1"/>
        </xdr:cNvSpPr>
      </xdr:nvSpPr>
      <xdr:spPr>
        <a:xfrm>
          <a:off x="18373725" y="29965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68</xdr:row>
      <xdr:rowOff>1371600</xdr:rowOff>
    </xdr:from>
    <xdr:ext cx="381000" cy="381000"/>
    <xdr:sp macro="" textlink="">
      <xdr:nvSpPr>
        <xdr:cNvPr id="18158" name="Check Box 28" hidden="1">
          <a:extLst>
            <a:ext uri="{FF2B5EF4-FFF2-40B4-BE49-F238E27FC236}">
              <a16:creationId xmlns:a16="http://schemas.microsoft.com/office/drawing/2014/main" id="{1000D943-3D72-4714-818D-B965C74B2C84}"/>
            </a:ext>
          </a:extLst>
        </xdr:cNvPr>
        <xdr:cNvSpPr/>
      </xdr:nvSpPr>
      <xdr:spPr bwMode="auto">
        <a:xfrm>
          <a:off x="18402300" y="30632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69</xdr:row>
      <xdr:rowOff>19050</xdr:rowOff>
    </xdr:from>
    <xdr:to>
      <xdr:col>11</xdr:col>
      <xdr:colOff>579640</xdr:colOff>
      <xdr:row>69</xdr:row>
      <xdr:rowOff>274840</xdr:rowOff>
    </xdr:to>
    <xdr:sp macro="" textlink="" fLocksText="0">
      <xdr:nvSpPr>
        <xdr:cNvPr id="18159" name="Check Box 117" hidden="1">
          <a:extLst>
            <a:ext uri="{FF2B5EF4-FFF2-40B4-BE49-F238E27FC236}">
              <a16:creationId xmlns:a16="http://schemas.microsoft.com/office/drawing/2014/main" id="{E4FDAE9E-8DA8-4369-A252-1A2AB6F86B3C}"/>
            </a:ext>
          </a:extLst>
        </xdr:cNvPr>
        <xdr:cNvSpPr>
          <a:spLocks noRot="1"/>
        </xdr:cNvSpPr>
      </xdr:nvSpPr>
      <xdr:spPr>
        <a:xfrm>
          <a:off x="18373725" y="30651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69</xdr:row>
      <xdr:rowOff>1371600</xdr:rowOff>
    </xdr:from>
    <xdr:ext cx="381000" cy="381000"/>
    <xdr:sp macro="" textlink="">
      <xdr:nvSpPr>
        <xdr:cNvPr id="18160" name="Check Box 28" hidden="1">
          <a:extLst>
            <a:ext uri="{FF2B5EF4-FFF2-40B4-BE49-F238E27FC236}">
              <a16:creationId xmlns:a16="http://schemas.microsoft.com/office/drawing/2014/main" id="{F1C6519E-563A-42AE-B45F-14A0CF1DED25}"/>
            </a:ext>
          </a:extLst>
        </xdr:cNvPr>
        <xdr:cNvSpPr/>
      </xdr:nvSpPr>
      <xdr:spPr bwMode="auto">
        <a:xfrm>
          <a:off x="18402300" y="31318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70</xdr:row>
      <xdr:rowOff>19050</xdr:rowOff>
    </xdr:from>
    <xdr:to>
      <xdr:col>11</xdr:col>
      <xdr:colOff>579640</xdr:colOff>
      <xdr:row>70</xdr:row>
      <xdr:rowOff>274840</xdr:rowOff>
    </xdr:to>
    <xdr:sp macro="" textlink="" fLocksText="0">
      <xdr:nvSpPr>
        <xdr:cNvPr id="18161" name="Check Box 118" hidden="1">
          <a:extLst>
            <a:ext uri="{FF2B5EF4-FFF2-40B4-BE49-F238E27FC236}">
              <a16:creationId xmlns:a16="http://schemas.microsoft.com/office/drawing/2014/main" id="{CDFAE629-A5E7-42D4-B2AD-C9B74EFC907A}"/>
            </a:ext>
          </a:extLst>
        </xdr:cNvPr>
        <xdr:cNvSpPr>
          <a:spLocks noRot="1"/>
        </xdr:cNvSpPr>
      </xdr:nvSpPr>
      <xdr:spPr>
        <a:xfrm>
          <a:off x="18373725" y="31337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70</xdr:row>
      <xdr:rowOff>1371600</xdr:rowOff>
    </xdr:from>
    <xdr:ext cx="381000" cy="381000"/>
    <xdr:sp macro="" textlink="">
      <xdr:nvSpPr>
        <xdr:cNvPr id="18162" name="Check Box 28" hidden="1">
          <a:extLst>
            <a:ext uri="{FF2B5EF4-FFF2-40B4-BE49-F238E27FC236}">
              <a16:creationId xmlns:a16="http://schemas.microsoft.com/office/drawing/2014/main" id="{C00A8760-F359-4CE1-91BC-F3FE2E8D98CD}"/>
            </a:ext>
          </a:extLst>
        </xdr:cNvPr>
        <xdr:cNvSpPr/>
      </xdr:nvSpPr>
      <xdr:spPr bwMode="auto">
        <a:xfrm>
          <a:off x="18402300" y="32004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71</xdr:row>
      <xdr:rowOff>19050</xdr:rowOff>
    </xdr:from>
    <xdr:to>
      <xdr:col>11</xdr:col>
      <xdr:colOff>579640</xdr:colOff>
      <xdr:row>71</xdr:row>
      <xdr:rowOff>274840</xdr:rowOff>
    </xdr:to>
    <xdr:sp macro="" textlink="" fLocksText="0">
      <xdr:nvSpPr>
        <xdr:cNvPr id="18163" name="Check Box 119" hidden="1">
          <a:extLst>
            <a:ext uri="{FF2B5EF4-FFF2-40B4-BE49-F238E27FC236}">
              <a16:creationId xmlns:a16="http://schemas.microsoft.com/office/drawing/2014/main" id="{7E762EE1-47F1-4054-82F9-2025CBE378B4}"/>
            </a:ext>
          </a:extLst>
        </xdr:cNvPr>
        <xdr:cNvSpPr>
          <a:spLocks noRot="1"/>
        </xdr:cNvSpPr>
      </xdr:nvSpPr>
      <xdr:spPr>
        <a:xfrm>
          <a:off x="18373725" y="32023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71</xdr:row>
      <xdr:rowOff>1371600</xdr:rowOff>
    </xdr:from>
    <xdr:ext cx="381000" cy="381000"/>
    <xdr:sp macro="" textlink="">
      <xdr:nvSpPr>
        <xdr:cNvPr id="18164" name="Check Box 28" hidden="1">
          <a:extLst>
            <a:ext uri="{FF2B5EF4-FFF2-40B4-BE49-F238E27FC236}">
              <a16:creationId xmlns:a16="http://schemas.microsoft.com/office/drawing/2014/main" id="{E14885BC-B7D5-4641-8EB5-0CA2951C7219}"/>
            </a:ext>
          </a:extLst>
        </xdr:cNvPr>
        <xdr:cNvSpPr/>
      </xdr:nvSpPr>
      <xdr:spPr bwMode="auto">
        <a:xfrm>
          <a:off x="18402300" y="32689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72</xdr:row>
      <xdr:rowOff>19050</xdr:rowOff>
    </xdr:from>
    <xdr:to>
      <xdr:col>11</xdr:col>
      <xdr:colOff>579640</xdr:colOff>
      <xdr:row>72</xdr:row>
      <xdr:rowOff>274840</xdr:rowOff>
    </xdr:to>
    <xdr:sp macro="" textlink="" fLocksText="0">
      <xdr:nvSpPr>
        <xdr:cNvPr id="18165" name="Check Box 120" hidden="1">
          <a:extLst>
            <a:ext uri="{FF2B5EF4-FFF2-40B4-BE49-F238E27FC236}">
              <a16:creationId xmlns:a16="http://schemas.microsoft.com/office/drawing/2014/main" id="{FF53C5D4-0A62-4178-9551-7A36A5E8A9C2}"/>
            </a:ext>
          </a:extLst>
        </xdr:cNvPr>
        <xdr:cNvSpPr>
          <a:spLocks noRot="1"/>
        </xdr:cNvSpPr>
      </xdr:nvSpPr>
      <xdr:spPr>
        <a:xfrm>
          <a:off x="18373725" y="32708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72</xdr:row>
      <xdr:rowOff>1371600</xdr:rowOff>
    </xdr:from>
    <xdr:ext cx="381000" cy="381000"/>
    <xdr:sp macro="" textlink="">
      <xdr:nvSpPr>
        <xdr:cNvPr id="18166" name="Check Box 28" hidden="1">
          <a:extLst>
            <a:ext uri="{FF2B5EF4-FFF2-40B4-BE49-F238E27FC236}">
              <a16:creationId xmlns:a16="http://schemas.microsoft.com/office/drawing/2014/main" id="{205837B3-5DB8-4836-B245-85C760CFD325}"/>
            </a:ext>
          </a:extLst>
        </xdr:cNvPr>
        <xdr:cNvSpPr/>
      </xdr:nvSpPr>
      <xdr:spPr bwMode="auto">
        <a:xfrm>
          <a:off x="18402300" y="33375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73</xdr:row>
      <xdr:rowOff>19050</xdr:rowOff>
    </xdr:from>
    <xdr:to>
      <xdr:col>11</xdr:col>
      <xdr:colOff>579640</xdr:colOff>
      <xdr:row>73</xdr:row>
      <xdr:rowOff>266700</xdr:rowOff>
    </xdr:to>
    <xdr:sp macro="" textlink="" fLocksText="0">
      <xdr:nvSpPr>
        <xdr:cNvPr id="18167" name="Check Box 121" hidden="1">
          <a:extLst>
            <a:ext uri="{FF2B5EF4-FFF2-40B4-BE49-F238E27FC236}">
              <a16:creationId xmlns:a16="http://schemas.microsoft.com/office/drawing/2014/main" id="{5C461B8F-DDB3-4A1F-A889-1C0AB6CE1F7A}"/>
            </a:ext>
          </a:extLst>
        </xdr:cNvPr>
        <xdr:cNvSpPr>
          <a:spLocks noRot="1"/>
        </xdr:cNvSpPr>
      </xdr:nvSpPr>
      <xdr:spPr>
        <a:xfrm>
          <a:off x="18373725" y="3339465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73</xdr:row>
      <xdr:rowOff>1371600</xdr:rowOff>
    </xdr:from>
    <xdr:ext cx="381000" cy="381000"/>
    <xdr:sp macro="" textlink="">
      <xdr:nvSpPr>
        <xdr:cNvPr id="18168" name="Check Box 28" hidden="1">
          <a:extLst>
            <a:ext uri="{FF2B5EF4-FFF2-40B4-BE49-F238E27FC236}">
              <a16:creationId xmlns:a16="http://schemas.microsoft.com/office/drawing/2014/main" id="{D3413106-8A24-4854-BC14-5A7B2E9E0429}"/>
            </a:ext>
          </a:extLst>
        </xdr:cNvPr>
        <xdr:cNvSpPr/>
      </xdr:nvSpPr>
      <xdr:spPr bwMode="auto">
        <a:xfrm>
          <a:off x="18402300" y="34061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74</xdr:row>
      <xdr:rowOff>19050</xdr:rowOff>
    </xdr:from>
    <xdr:to>
      <xdr:col>11</xdr:col>
      <xdr:colOff>579640</xdr:colOff>
      <xdr:row>74</xdr:row>
      <xdr:rowOff>266700</xdr:rowOff>
    </xdr:to>
    <xdr:sp macro="" textlink="" fLocksText="0">
      <xdr:nvSpPr>
        <xdr:cNvPr id="18169" name="Check Box 122" hidden="1">
          <a:extLst>
            <a:ext uri="{FF2B5EF4-FFF2-40B4-BE49-F238E27FC236}">
              <a16:creationId xmlns:a16="http://schemas.microsoft.com/office/drawing/2014/main" id="{01D4027D-E0A2-48EF-A321-31AF5CD12F71}"/>
            </a:ext>
          </a:extLst>
        </xdr:cNvPr>
        <xdr:cNvSpPr>
          <a:spLocks noRot="1"/>
        </xdr:cNvSpPr>
      </xdr:nvSpPr>
      <xdr:spPr>
        <a:xfrm>
          <a:off x="18373725" y="3408045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74</xdr:row>
      <xdr:rowOff>1371600</xdr:rowOff>
    </xdr:from>
    <xdr:ext cx="381000" cy="381000"/>
    <xdr:sp macro="" textlink="">
      <xdr:nvSpPr>
        <xdr:cNvPr id="18170" name="Check Box 28" hidden="1">
          <a:extLst>
            <a:ext uri="{FF2B5EF4-FFF2-40B4-BE49-F238E27FC236}">
              <a16:creationId xmlns:a16="http://schemas.microsoft.com/office/drawing/2014/main" id="{E0D4918C-C66E-4CEA-8C88-2A5C7F91C658}"/>
            </a:ext>
          </a:extLst>
        </xdr:cNvPr>
        <xdr:cNvSpPr/>
      </xdr:nvSpPr>
      <xdr:spPr bwMode="auto">
        <a:xfrm>
          <a:off x="18402300" y="34747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75</xdr:row>
      <xdr:rowOff>19050</xdr:rowOff>
    </xdr:from>
    <xdr:to>
      <xdr:col>11</xdr:col>
      <xdr:colOff>579640</xdr:colOff>
      <xdr:row>75</xdr:row>
      <xdr:rowOff>274840</xdr:rowOff>
    </xdr:to>
    <xdr:sp macro="" textlink="" fLocksText="0">
      <xdr:nvSpPr>
        <xdr:cNvPr id="18171" name="Check Box 123" hidden="1">
          <a:extLst>
            <a:ext uri="{FF2B5EF4-FFF2-40B4-BE49-F238E27FC236}">
              <a16:creationId xmlns:a16="http://schemas.microsoft.com/office/drawing/2014/main" id="{0E9F4242-333F-47AA-81A1-7E18202A46F5}"/>
            </a:ext>
          </a:extLst>
        </xdr:cNvPr>
        <xdr:cNvSpPr>
          <a:spLocks noRot="1"/>
        </xdr:cNvSpPr>
      </xdr:nvSpPr>
      <xdr:spPr>
        <a:xfrm>
          <a:off x="18373725" y="34766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11</xdr:col>
      <xdr:colOff>323850</xdr:colOff>
      <xdr:row>76</xdr:row>
      <xdr:rowOff>19050</xdr:rowOff>
    </xdr:from>
    <xdr:to>
      <xdr:col>11</xdr:col>
      <xdr:colOff>579640</xdr:colOff>
      <xdr:row>76</xdr:row>
      <xdr:rowOff>287791</xdr:rowOff>
    </xdr:to>
    <xdr:sp macro="" textlink="" fLocksText="0">
      <xdr:nvSpPr>
        <xdr:cNvPr id="18172" name="Check Box 124" hidden="1">
          <a:extLst>
            <a:ext uri="{FF2B5EF4-FFF2-40B4-BE49-F238E27FC236}">
              <a16:creationId xmlns:a16="http://schemas.microsoft.com/office/drawing/2014/main" id="{F5660FB1-BFE5-4972-9DB4-FA243F1F3138}"/>
            </a:ext>
          </a:extLst>
        </xdr:cNvPr>
        <xdr:cNvSpPr>
          <a:spLocks noRot="1"/>
        </xdr:cNvSpPr>
      </xdr:nvSpPr>
      <xdr:spPr>
        <a:xfrm>
          <a:off x="18373725" y="35452050"/>
          <a:ext cx="257175"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62</xdr:row>
      <xdr:rowOff>1371600</xdr:rowOff>
    </xdr:from>
    <xdr:ext cx="381000" cy="381000"/>
    <xdr:sp macro="" textlink="">
      <xdr:nvSpPr>
        <xdr:cNvPr id="18173" name="Check Box 28" hidden="1">
          <a:extLst>
            <a:ext uri="{FF2B5EF4-FFF2-40B4-BE49-F238E27FC236}">
              <a16:creationId xmlns:a16="http://schemas.microsoft.com/office/drawing/2014/main" id="{E005E0CD-49A3-424F-B001-EE535CC9F89F}"/>
            </a:ext>
          </a:extLst>
        </xdr:cNvPr>
        <xdr:cNvSpPr/>
      </xdr:nvSpPr>
      <xdr:spPr bwMode="auto">
        <a:xfrm>
          <a:off x="1840230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63</xdr:row>
      <xdr:rowOff>19050</xdr:rowOff>
    </xdr:from>
    <xdr:to>
      <xdr:col>11</xdr:col>
      <xdr:colOff>579640</xdr:colOff>
      <xdr:row>63</xdr:row>
      <xdr:rowOff>274840</xdr:rowOff>
    </xdr:to>
    <xdr:sp macro="" textlink="" fLocksText="0">
      <xdr:nvSpPr>
        <xdr:cNvPr id="18174" name="Check Box 125" hidden="1">
          <a:extLst>
            <a:ext uri="{FF2B5EF4-FFF2-40B4-BE49-F238E27FC236}">
              <a16:creationId xmlns:a16="http://schemas.microsoft.com/office/drawing/2014/main" id="{2C4927E8-9469-4A52-A19B-46AA4030B63D}"/>
            </a:ext>
          </a:extLst>
        </xdr:cNvPr>
        <xdr:cNvSpPr>
          <a:spLocks noRot="1"/>
        </xdr:cNvSpPr>
      </xdr:nvSpPr>
      <xdr:spPr>
        <a:xfrm>
          <a:off x="18373725" y="26536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62</xdr:row>
      <xdr:rowOff>1371600</xdr:rowOff>
    </xdr:from>
    <xdr:ext cx="381000" cy="381000"/>
    <xdr:sp macro="" textlink="">
      <xdr:nvSpPr>
        <xdr:cNvPr id="18175" name="Check Box 28" hidden="1">
          <a:extLst>
            <a:ext uri="{FF2B5EF4-FFF2-40B4-BE49-F238E27FC236}">
              <a16:creationId xmlns:a16="http://schemas.microsoft.com/office/drawing/2014/main" id="{196E7D8C-A016-468E-8444-53CB8BB6DFCC}"/>
            </a:ext>
          </a:extLst>
        </xdr:cNvPr>
        <xdr:cNvSpPr/>
      </xdr:nvSpPr>
      <xdr:spPr bwMode="auto">
        <a:xfrm>
          <a:off x="1840230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8176" name="Check Box 36" hidden="1">
          <a:extLst>
            <a:ext uri="{FF2B5EF4-FFF2-40B4-BE49-F238E27FC236}">
              <a16:creationId xmlns:a16="http://schemas.microsoft.com/office/drawing/2014/main" id="{D63358B1-96F9-47B2-8090-9D6765E036D9}"/>
            </a:ext>
          </a:extLst>
        </xdr:cNvPr>
        <xdr:cNvSpPr/>
      </xdr:nvSpPr>
      <xdr:spPr bwMode="auto">
        <a:xfrm>
          <a:off x="1840230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18177" name="Check Box 28" hidden="1">
          <a:extLst>
            <a:ext uri="{FF2B5EF4-FFF2-40B4-BE49-F238E27FC236}">
              <a16:creationId xmlns:a16="http://schemas.microsoft.com/office/drawing/2014/main" id="{E88C9B3E-4C5E-422B-BE4B-21957460E0D6}"/>
            </a:ext>
          </a:extLst>
        </xdr:cNvPr>
        <xdr:cNvSpPr/>
      </xdr:nvSpPr>
      <xdr:spPr bwMode="auto">
        <a:xfrm>
          <a:off x="184023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64</xdr:row>
      <xdr:rowOff>19050</xdr:rowOff>
    </xdr:from>
    <xdr:to>
      <xdr:col>11</xdr:col>
      <xdr:colOff>579640</xdr:colOff>
      <xdr:row>64</xdr:row>
      <xdr:rowOff>274840</xdr:rowOff>
    </xdr:to>
    <xdr:sp macro="" textlink="" fLocksText="0">
      <xdr:nvSpPr>
        <xdr:cNvPr id="18178" name="Check Box 126" hidden="1">
          <a:extLst>
            <a:ext uri="{FF2B5EF4-FFF2-40B4-BE49-F238E27FC236}">
              <a16:creationId xmlns:a16="http://schemas.microsoft.com/office/drawing/2014/main" id="{EE9A1208-B4BD-4711-9A3F-5BB5D4AF67C4}"/>
            </a:ext>
          </a:extLst>
        </xdr:cNvPr>
        <xdr:cNvSpPr>
          <a:spLocks noRot="1"/>
        </xdr:cNvSpPr>
      </xdr:nvSpPr>
      <xdr:spPr>
        <a:xfrm>
          <a:off x="18373725" y="2722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63</xdr:row>
      <xdr:rowOff>1371600</xdr:rowOff>
    </xdr:from>
    <xdr:ext cx="381000" cy="381000"/>
    <xdr:sp macro="" textlink="">
      <xdr:nvSpPr>
        <xdr:cNvPr id="18179" name="Check Box 28" hidden="1">
          <a:extLst>
            <a:ext uri="{FF2B5EF4-FFF2-40B4-BE49-F238E27FC236}">
              <a16:creationId xmlns:a16="http://schemas.microsoft.com/office/drawing/2014/main" id="{1443AC2F-7DF9-435D-9B7A-2CA073A0910E}"/>
            </a:ext>
          </a:extLst>
        </xdr:cNvPr>
        <xdr:cNvSpPr/>
      </xdr:nvSpPr>
      <xdr:spPr bwMode="auto">
        <a:xfrm>
          <a:off x="184023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64</xdr:row>
      <xdr:rowOff>19050</xdr:rowOff>
    </xdr:from>
    <xdr:to>
      <xdr:col>11</xdr:col>
      <xdr:colOff>579640</xdr:colOff>
      <xdr:row>64</xdr:row>
      <xdr:rowOff>274840</xdr:rowOff>
    </xdr:to>
    <xdr:sp macro="" textlink="" fLocksText="0">
      <xdr:nvSpPr>
        <xdr:cNvPr id="18180" name="Check Box 127" hidden="1">
          <a:extLst>
            <a:ext uri="{FF2B5EF4-FFF2-40B4-BE49-F238E27FC236}">
              <a16:creationId xmlns:a16="http://schemas.microsoft.com/office/drawing/2014/main" id="{E6D09A11-C51E-46CE-9176-89820ADC7B7A}"/>
            </a:ext>
          </a:extLst>
        </xdr:cNvPr>
        <xdr:cNvSpPr>
          <a:spLocks noRot="1"/>
        </xdr:cNvSpPr>
      </xdr:nvSpPr>
      <xdr:spPr>
        <a:xfrm>
          <a:off x="18373725" y="2722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228600"/>
    <xdr:sp macro="" textlink="">
      <xdr:nvSpPr>
        <xdr:cNvPr id="18181" name="Check Box 37" hidden="1">
          <a:extLst>
            <a:ext uri="{FF2B5EF4-FFF2-40B4-BE49-F238E27FC236}">
              <a16:creationId xmlns:a16="http://schemas.microsoft.com/office/drawing/2014/main" id="{8C069E53-F615-4052-AC91-83010253CC2F}"/>
            </a:ext>
          </a:extLst>
        </xdr:cNvPr>
        <xdr:cNvSpPr/>
      </xdr:nvSpPr>
      <xdr:spPr bwMode="auto">
        <a:xfrm>
          <a:off x="184023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8182" name="Check Box 38" hidden="1">
          <a:extLst>
            <a:ext uri="{FF2B5EF4-FFF2-40B4-BE49-F238E27FC236}">
              <a16:creationId xmlns:a16="http://schemas.microsoft.com/office/drawing/2014/main" id="{040EC695-7E36-4BE7-9B8C-7E09BC8C88C9}"/>
            </a:ext>
          </a:extLst>
        </xdr:cNvPr>
        <xdr:cNvSpPr/>
      </xdr:nvSpPr>
      <xdr:spPr bwMode="auto">
        <a:xfrm>
          <a:off x="184023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18183" name="Check Box 28" hidden="1">
          <a:extLst>
            <a:ext uri="{FF2B5EF4-FFF2-40B4-BE49-F238E27FC236}">
              <a16:creationId xmlns:a16="http://schemas.microsoft.com/office/drawing/2014/main" id="{B78D1EB4-01DA-48F4-BE07-A78662F24DA1}"/>
            </a:ext>
          </a:extLst>
        </xdr:cNvPr>
        <xdr:cNvSpPr/>
      </xdr:nvSpPr>
      <xdr:spPr bwMode="auto">
        <a:xfrm>
          <a:off x="184023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18184" name="Check Box 28" hidden="1">
          <a:extLst>
            <a:ext uri="{FF2B5EF4-FFF2-40B4-BE49-F238E27FC236}">
              <a16:creationId xmlns:a16="http://schemas.microsoft.com/office/drawing/2014/main" id="{6D18F15A-9934-4A29-8577-FC306D385DD1}"/>
            </a:ext>
          </a:extLst>
        </xdr:cNvPr>
        <xdr:cNvSpPr/>
      </xdr:nvSpPr>
      <xdr:spPr bwMode="auto">
        <a:xfrm>
          <a:off x="184023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249691</xdr:rowOff>
    </xdr:to>
    <xdr:sp macro="" textlink="" fLocksText="0">
      <xdr:nvSpPr>
        <xdr:cNvPr id="18185" name="Check Box 128" hidden="1">
          <a:extLst>
            <a:ext uri="{FF2B5EF4-FFF2-40B4-BE49-F238E27FC236}">
              <a16:creationId xmlns:a16="http://schemas.microsoft.com/office/drawing/2014/main" id="{AFA01C23-2949-41D4-88CE-84D8B31EA3D2}"/>
            </a:ext>
          </a:extLst>
        </xdr:cNvPr>
        <xdr:cNvSpPr>
          <a:spLocks noRot="1"/>
        </xdr:cNvSpPr>
      </xdr:nvSpPr>
      <xdr:spPr>
        <a:xfrm>
          <a:off x="1837372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63</xdr:row>
      <xdr:rowOff>1371600</xdr:rowOff>
    </xdr:from>
    <xdr:ext cx="381000" cy="381000"/>
    <xdr:sp macro="" textlink="">
      <xdr:nvSpPr>
        <xdr:cNvPr id="18186" name="Check Box 28" hidden="1">
          <a:extLst>
            <a:ext uri="{FF2B5EF4-FFF2-40B4-BE49-F238E27FC236}">
              <a16:creationId xmlns:a16="http://schemas.microsoft.com/office/drawing/2014/main" id="{C4AC4592-F1C1-4501-BA8F-8E6275B7D515}"/>
            </a:ext>
          </a:extLst>
        </xdr:cNvPr>
        <xdr:cNvSpPr/>
      </xdr:nvSpPr>
      <xdr:spPr bwMode="auto">
        <a:xfrm>
          <a:off x="184023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18187" name="Check Box 28" hidden="1">
          <a:extLst>
            <a:ext uri="{FF2B5EF4-FFF2-40B4-BE49-F238E27FC236}">
              <a16:creationId xmlns:a16="http://schemas.microsoft.com/office/drawing/2014/main" id="{CAD89D2F-A786-49DE-8A36-AE07907EF73C}"/>
            </a:ext>
          </a:extLst>
        </xdr:cNvPr>
        <xdr:cNvSpPr/>
      </xdr:nvSpPr>
      <xdr:spPr bwMode="auto">
        <a:xfrm>
          <a:off x="184023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8188" name="Check Box 36" hidden="1">
          <a:extLst>
            <a:ext uri="{FF2B5EF4-FFF2-40B4-BE49-F238E27FC236}">
              <a16:creationId xmlns:a16="http://schemas.microsoft.com/office/drawing/2014/main" id="{E2A51ED0-50B7-425E-B547-C53C44DF3D91}"/>
            </a:ext>
          </a:extLst>
        </xdr:cNvPr>
        <xdr:cNvSpPr/>
      </xdr:nvSpPr>
      <xdr:spPr bwMode="auto">
        <a:xfrm>
          <a:off x="184023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18189" name="Check Box 28" hidden="1">
          <a:extLst>
            <a:ext uri="{FF2B5EF4-FFF2-40B4-BE49-F238E27FC236}">
              <a16:creationId xmlns:a16="http://schemas.microsoft.com/office/drawing/2014/main" id="{E3567462-3F60-44D3-9A99-8AAA91680AC5}"/>
            </a:ext>
          </a:extLst>
        </xdr:cNvPr>
        <xdr:cNvSpPr/>
      </xdr:nvSpPr>
      <xdr:spPr bwMode="auto">
        <a:xfrm>
          <a:off x="184023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249691</xdr:rowOff>
    </xdr:to>
    <xdr:sp macro="" textlink="" fLocksText="0">
      <xdr:nvSpPr>
        <xdr:cNvPr id="18190" name="Check Box 129" hidden="1">
          <a:extLst>
            <a:ext uri="{FF2B5EF4-FFF2-40B4-BE49-F238E27FC236}">
              <a16:creationId xmlns:a16="http://schemas.microsoft.com/office/drawing/2014/main" id="{615A6C2D-B752-4334-8D1C-EB363B821FBC}"/>
            </a:ext>
          </a:extLst>
        </xdr:cNvPr>
        <xdr:cNvSpPr>
          <a:spLocks noRot="1"/>
        </xdr:cNvSpPr>
      </xdr:nvSpPr>
      <xdr:spPr>
        <a:xfrm>
          <a:off x="1837372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381000"/>
    <xdr:sp macro="" textlink="">
      <xdr:nvSpPr>
        <xdr:cNvPr id="18191" name="Check Box 28" hidden="1">
          <a:extLst>
            <a:ext uri="{FF2B5EF4-FFF2-40B4-BE49-F238E27FC236}">
              <a16:creationId xmlns:a16="http://schemas.microsoft.com/office/drawing/2014/main" id="{CD92B876-3A46-4A9C-96D4-DD3949E7698F}"/>
            </a:ext>
          </a:extLst>
        </xdr:cNvPr>
        <xdr:cNvSpPr/>
      </xdr:nvSpPr>
      <xdr:spPr bwMode="auto">
        <a:xfrm>
          <a:off x="184023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249691</xdr:rowOff>
    </xdr:to>
    <xdr:sp macro="" textlink="" fLocksText="0">
      <xdr:nvSpPr>
        <xdr:cNvPr id="18192" name="Check Box 130" hidden="1">
          <a:extLst>
            <a:ext uri="{FF2B5EF4-FFF2-40B4-BE49-F238E27FC236}">
              <a16:creationId xmlns:a16="http://schemas.microsoft.com/office/drawing/2014/main" id="{5095988D-9EC6-4C14-A495-6D0D0C8B960D}"/>
            </a:ext>
          </a:extLst>
        </xdr:cNvPr>
        <xdr:cNvSpPr>
          <a:spLocks noRot="1"/>
        </xdr:cNvSpPr>
      </xdr:nvSpPr>
      <xdr:spPr>
        <a:xfrm>
          <a:off x="1837372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65</xdr:row>
      <xdr:rowOff>1371600</xdr:rowOff>
    </xdr:from>
    <xdr:ext cx="381000" cy="228600"/>
    <xdr:sp macro="" textlink="">
      <xdr:nvSpPr>
        <xdr:cNvPr id="18193" name="Check Box 39" hidden="1">
          <a:extLst>
            <a:ext uri="{FF2B5EF4-FFF2-40B4-BE49-F238E27FC236}">
              <a16:creationId xmlns:a16="http://schemas.microsoft.com/office/drawing/2014/main" id="{B674D523-F540-47A1-AD6A-B84CF052C210}"/>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194" name="Check Box 40" hidden="1">
          <a:extLst>
            <a:ext uri="{FF2B5EF4-FFF2-40B4-BE49-F238E27FC236}">
              <a16:creationId xmlns:a16="http://schemas.microsoft.com/office/drawing/2014/main" id="{10810B7B-231C-4CE1-9A6A-FC4B63CF0C71}"/>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195" name="Check Box 41" hidden="1">
          <a:extLst>
            <a:ext uri="{FF2B5EF4-FFF2-40B4-BE49-F238E27FC236}">
              <a16:creationId xmlns:a16="http://schemas.microsoft.com/office/drawing/2014/main" id="{AD4BFF96-61E3-4397-B923-A40F72C9148B}"/>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18196" name="Check Box 28" hidden="1">
          <a:extLst>
            <a:ext uri="{FF2B5EF4-FFF2-40B4-BE49-F238E27FC236}">
              <a16:creationId xmlns:a16="http://schemas.microsoft.com/office/drawing/2014/main" id="{7F1AD394-33F5-4003-AFE8-1877BB681424}"/>
            </a:ext>
          </a:extLst>
        </xdr:cNvPr>
        <xdr:cNvSpPr/>
      </xdr:nvSpPr>
      <xdr:spPr bwMode="auto">
        <a:xfrm>
          <a:off x="184023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381000"/>
    <xdr:sp macro="" textlink="">
      <xdr:nvSpPr>
        <xdr:cNvPr id="18197" name="Check Box 28" hidden="1">
          <a:extLst>
            <a:ext uri="{FF2B5EF4-FFF2-40B4-BE49-F238E27FC236}">
              <a16:creationId xmlns:a16="http://schemas.microsoft.com/office/drawing/2014/main" id="{944C2602-975A-4C1E-8580-0A202DC08E9D}"/>
            </a:ext>
          </a:extLst>
        </xdr:cNvPr>
        <xdr:cNvSpPr/>
      </xdr:nvSpPr>
      <xdr:spPr bwMode="auto">
        <a:xfrm>
          <a:off x="1840230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66</xdr:row>
      <xdr:rowOff>19050</xdr:rowOff>
    </xdr:from>
    <xdr:to>
      <xdr:col>11</xdr:col>
      <xdr:colOff>579640</xdr:colOff>
      <xdr:row>66</xdr:row>
      <xdr:rowOff>274840</xdr:rowOff>
    </xdr:to>
    <xdr:sp macro="" textlink="" fLocksText="0">
      <xdr:nvSpPr>
        <xdr:cNvPr id="18198" name="Check Box 131" hidden="1">
          <a:extLst>
            <a:ext uri="{FF2B5EF4-FFF2-40B4-BE49-F238E27FC236}">
              <a16:creationId xmlns:a16="http://schemas.microsoft.com/office/drawing/2014/main" id="{FAC5CFFF-2B3A-4EA7-9277-5503656A2DF6}"/>
            </a:ext>
          </a:extLst>
        </xdr:cNvPr>
        <xdr:cNvSpPr>
          <a:spLocks noRot="1"/>
        </xdr:cNvSpPr>
      </xdr:nvSpPr>
      <xdr:spPr>
        <a:xfrm>
          <a:off x="1837372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381000"/>
    <xdr:sp macro="" textlink="">
      <xdr:nvSpPr>
        <xdr:cNvPr id="18199" name="Check Box 28" hidden="1">
          <a:extLst>
            <a:ext uri="{FF2B5EF4-FFF2-40B4-BE49-F238E27FC236}">
              <a16:creationId xmlns:a16="http://schemas.microsoft.com/office/drawing/2014/main" id="{EB2904E1-297E-4295-8988-6FECD0DC3DCF}"/>
            </a:ext>
          </a:extLst>
        </xdr:cNvPr>
        <xdr:cNvSpPr/>
      </xdr:nvSpPr>
      <xdr:spPr bwMode="auto">
        <a:xfrm>
          <a:off x="184023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18200" name="Check Box 28" hidden="1">
          <a:extLst>
            <a:ext uri="{FF2B5EF4-FFF2-40B4-BE49-F238E27FC236}">
              <a16:creationId xmlns:a16="http://schemas.microsoft.com/office/drawing/2014/main" id="{6A5E9D44-6633-4EC1-99B7-7160DC31AC93}"/>
            </a:ext>
          </a:extLst>
        </xdr:cNvPr>
        <xdr:cNvSpPr/>
      </xdr:nvSpPr>
      <xdr:spPr bwMode="auto">
        <a:xfrm>
          <a:off x="184023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201" name="Check Box 37" hidden="1">
          <a:extLst>
            <a:ext uri="{FF2B5EF4-FFF2-40B4-BE49-F238E27FC236}">
              <a16:creationId xmlns:a16="http://schemas.microsoft.com/office/drawing/2014/main" id="{6DDB821C-58EF-4747-846F-4EA773C3A690}"/>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202" name="Check Box 38" hidden="1">
          <a:extLst>
            <a:ext uri="{FF2B5EF4-FFF2-40B4-BE49-F238E27FC236}">
              <a16:creationId xmlns:a16="http://schemas.microsoft.com/office/drawing/2014/main" id="{DE60587D-725C-4E94-B872-0224316B62AA}"/>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18203" name="Check Box 28" hidden="1">
          <a:extLst>
            <a:ext uri="{FF2B5EF4-FFF2-40B4-BE49-F238E27FC236}">
              <a16:creationId xmlns:a16="http://schemas.microsoft.com/office/drawing/2014/main" id="{B65B70A1-EEAF-4A6E-A7AB-F6821E2F7B4A}"/>
            </a:ext>
          </a:extLst>
        </xdr:cNvPr>
        <xdr:cNvSpPr/>
      </xdr:nvSpPr>
      <xdr:spPr bwMode="auto">
        <a:xfrm>
          <a:off x="184023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381000"/>
    <xdr:sp macro="" textlink="">
      <xdr:nvSpPr>
        <xdr:cNvPr id="18204" name="Check Box 28" hidden="1">
          <a:extLst>
            <a:ext uri="{FF2B5EF4-FFF2-40B4-BE49-F238E27FC236}">
              <a16:creationId xmlns:a16="http://schemas.microsoft.com/office/drawing/2014/main" id="{CBD91885-801D-41F2-A761-4E85D54CDFCC}"/>
            </a:ext>
          </a:extLst>
        </xdr:cNvPr>
        <xdr:cNvSpPr/>
      </xdr:nvSpPr>
      <xdr:spPr bwMode="auto">
        <a:xfrm>
          <a:off x="1840230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66</xdr:row>
      <xdr:rowOff>19050</xdr:rowOff>
    </xdr:from>
    <xdr:to>
      <xdr:col>11</xdr:col>
      <xdr:colOff>579640</xdr:colOff>
      <xdr:row>66</xdr:row>
      <xdr:rowOff>274840</xdr:rowOff>
    </xdr:to>
    <xdr:sp macro="" textlink="" fLocksText="0">
      <xdr:nvSpPr>
        <xdr:cNvPr id="18205" name="Check Box 132" hidden="1">
          <a:extLst>
            <a:ext uri="{FF2B5EF4-FFF2-40B4-BE49-F238E27FC236}">
              <a16:creationId xmlns:a16="http://schemas.microsoft.com/office/drawing/2014/main" id="{0DED1A21-9AE1-47D5-A7A4-EF247ADA5CEB}"/>
            </a:ext>
          </a:extLst>
        </xdr:cNvPr>
        <xdr:cNvSpPr>
          <a:spLocks noRot="1"/>
        </xdr:cNvSpPr>
      </xdr:nvSpPr>
      <xdr:spPr>
        <a:xfrm>
          <a:off x="1837372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381000"/>
    <xdr:sp macro="" textlink="">
      <xdr:nvSpPr>
        <xdr:cNvPr id="18206" name="Check Box 28" hidden="1">
          <a:extLst>
            <a:ext uri="{FF2B5EF4-FFF2-40B4-BE49-F238E27FC236}">
              <a16:creationId xmlns:a16="http://schemas.microsoft.com/office/drawing/2014/main" id="{F67C607D-0CF4-49F2-B49B-F6D9BFC69BA5}"/>
            </a:ext>
          </a:extLst>
        </xdr:cNvPr>
        <xdr:cNvSpPr/>
      </xdr:nvSpPr>
      <xdr:spPr bwMode="auto">
        <a:xfrm>
          <a:off x="184023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18207" name="Check Box 28" hidden="1">
          <a:extLst>
            <a:ext uri="{FF2B5EF4-FFF2-40B4-BE49-F238E27FC236}">
              <a16:creationId xmlns:a16="http://schemas.microsoft.com/office/drawing/2014/main" id="{2310824E-8F04-47FE-9ED9-3F08CB125C0D}"/>
            </a:ext>
          </a:extLst>
        </xdr:cNvPr>
        <xdr:cNvSpPr/>
      </xdr:nvSpPr>
      <xdr:spPr bwMode="auto">
        <a:xfrm>
          <a:off x="184023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208" name="Check Box 36" hidden="1">
          <a:extLst>
            <a:ext uri="{FF2B5EF4-FFF2-40B4-BE49-F238E27FC236}">
              <a16:creationId xmlns:a16="http://schemas.microsoft.com/office/drawing/2014/main" id="{14324D11-4641-4911-9EAE-612536971F9D}"/>
            </a:ext>
          </a:extLst>
        </xdr:cNvPr>
        <xdr:cNvSpPr/>
      </xdr:nvSpPr>
      <xdr:spPr bwMode="auto">
        <a:xfrm>
          <a:off x="184023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381000"/>
    <xdr:sp macro="" textlink="">
      <xdr:nvSpPr>
        <xdr:cNvPr id="18209" name="Check Box 28" hidden="1">
          <a:extLst>
            <a:ext uri="{FF2B5EF4-FFF2-40B4-BE49-F238E27FC236}">
              <a16:creationId xmlns:a16="http://schemas.microsoft.com/office/drawing/2014/main" id="{2A9543D5-27DE-472C-B209-12BF16C9CCA0}"/>
            </a:ext>
          </a:extLst>
        </xdr:cNvPr>
        <xdr:cNvSpPr/>
      </xdr:nvSpPr>
      <xdr:spPr bwMode="auto">
        <a:xfrm>
          <a:off x="1840230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66</xdr:row>
      <xdr:rowOff>19050</xdr:rowOff>
    </xdr:from>
    <xdr:to>
      <xdr:col>11</xdr:col>
      <xdr:colOff>579640</xdr:colOff>
      <xdr:row>66</xdr:row>
      <xdr:rowOff>274840</xdr:rowOff>
    </xdr:to>
    <xdr:sp macro="" textlink="" fLocksText="0">
      <xdr:nvSpPr>
        <xdr:cNvPr id="18210" name="Check Box 133" hidden="1">
          <a:extLst>
            <a:ext uri="{FF2B5EF4-FFF2-40B4-BE49-F238E27FC236}">
              <a16:creationId xmlns:a16="http://schemas.microsoft.com/office/drawing/2014/main" id="{9E30E9BF-F361-46F2-85EC-005AA9291716}"/>
            </a:ext>
          </a:extLst>
        </xdr:cNvPr>
        <xdr:cNvSpPr>
          <a:spLocks noRot="1"/>
        </xdr:cNvSpPr>
      </xdr:nvSpPr>
      <xdr:spPr>
        <a:xfrm>
          <a:off x="1837372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65</xdr:row>
      <xdr:rowOff>1371600</xdr:rowOff>
    </xdr:from>
    <xdr:ext cx="381000" cy="381000"/>
    <xdr:sp macro="" textlink="">
      <xdr:nvSpPr>
        <xdr:cNvPr id="18211" name="Check Box 28" hidden="1">
          <a:extLst>
            <a:ext uri="{FF2B5EF4-FFF2-40B4-BE49-F238E27FC236}">
              <a16:creationId xmlns:a16="http://schemas.microsoft.com/office/drawing/2014/main" id="{AC3203FD-5E29-4AC3-B6B8-0BD84A495CF7}"/>
            </a:ext>
          </a:extLst>
        </xdr:cNvPr>
        <xdr:cNvSpPr/>
      </xdr:nvSpPr>
      <xdr:spPr bwMode="auto">
        <a:xfrm>
          <a:off x="1840230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66</xdr:row>
      <xdr:rowOff>19050</xdr:rowOff>
    </xdr:from>
    <xdr:to>
      <xdr:col>11</xdr:col>
      <xdr:colOff>579640</xdr:colOff>
      <xdr:row>66</xdr:row>
      <xdr:rowOff>274840</xdr:rowOff>
    </xdr:to>
    <xdr:sp macro="" textlink="" fLocksText="0">
      <xdr:nvSpPr>
        <xdr:cNvPr id="18212" name="Check Box 134" hidden="1">
          <a:extLst>
            <a:ext uri="{FF2B5EF4-FFF2-40B4-BE49-F238E27FC236}">
              <a16:creationId xmlns:a16="http://schemas.microsoft.com/office/drawing/2014/main" id="{B0B648B4-6362-4F0B-BEFE-4037D815C3C0}"/>
            </a:ext>
          </a:extLst>
        </xdr:cNvPr>
        <xdr:cNvSpPr>
          <a:spLocks noRot="1"/>
        </xdr:cNvSpPr>
      </xdr:nvSpPr>
      <xdr:spPr>
        <a:xfrm>
          <a:off x="1837372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61</xdr:row>
      <xdr:rowOff>1371600</xdr:rowOff>
    </xdr:from>
    <xdr:ext cx="381000" cy="381000"/>
    <xdr:sp macro="" textlink="">
      <xdr:nvSpPr>
        <xdr:cNvPr id="18213" name="Check Box 28" hidden="1">
          <a:extLst>
            <a:ext uri="{FF2B5EF4-FFF2-40B4-BE49-F238E27FC236}">
              <a16:creationId xmlns:a16="http://schemas.microsoft.com/office/drawing/2014/main" id="{CD9F59F4-C1BB-40FA-ACB9-A6073727C401}"/>
            </a:ext>
          </a:extLst>
        </xdr:cNvPr>
        <xdr:cNvSpPr/>
      </xdr:nvSpPr>
      <xdr:spPr bwMode="auto">
        <a:xfrm>
          <a:off x="19259550" y="25831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62</xdr:row>
      <xdr:rowOff>1371600</xdr:rowOff>
    </xdr:from>
    <xdr:ext cx="381000" cy="228600"/>
    <xdr:sp macro="" textlink="">
      <xdr:nvSpPr>
        <xdr:cNvPr id="18214" name="Check Box 36" hidden="1">
          <a:extLst>
            <a:ext uri="{FF2B5EF4-FFF2-40B4-BE49-F238E27FC236}">
              <a16:creationId xmlns:a16="http://schemas.microsoft.com/office/drawing/2014/main" id="{3D62AEA3-61E4-401B-9F1A-19C8619F12F5}"/>
            </a:ext>
          </a:extLst>
        </xdr:cNvPr>
        <xdr:cNvSpPr/>
      </xdr:nvSpPr>
      <xdr:spPr bwMode="auto">
        <a:xfrm>
          <a:off x="19259550" y="2651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228600"/>
    <xdr:sp macro="" textlink="">
      <xdr:nvSpPr>
        <xdr:cNvPr id="18215" name="Check Box 37" hidden="1">
          <a:extLst>
            <a:ext uri="{FF2B5EF4-FFF2-40B4-BE49-F238E27FC236}">
              <a16:creationId xmlns:a16="http://schemas.microsoft.com/office/drawing/2014/main" id="{DF490BB1-518D-4BAA-B51F-A643CE14A64A}"/>
            </a:ext>
          </a:extLst>
        </xdr:cNvPr>
        <xdr:cNvSpPr/>
      </xdr:nvSpPr>
      <xdr:spPr bwMode="auto">
        <a:xfrm>
          <a:off x="1925955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228600"/>
    <xdr:sp macro="" textlink="">
      <xdr:nvSpPr>
        <xdr:cNvPr id="18216" name="Check Box 38" hidden="1">
          <a:extLst>
            <a:ext uri="{FF2B5EF4-FFF2-40B4-BE49-F238E27FC236}">
              <a16:creationId xmlns:a16="http://schemas.microsoft.com/office/drawing/2014/main" id="{B80E983B-10DA-4BF3-A8A9-EFD219EE1D71}"/>
            </a:ext>
          </a:extLst>
        </xdr:cNvPr>
        <xdr:cNvSpPr/>
      </xdr:nvSpPr>
      <xdr:spPr bwMode="auto">
        <a:xfrm>
          <a:off x="1925955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8217" name="Check Box 39" hidden="1">
          <a:extLst>
            <a:ext uri="{FF2B5EF4-FFF2-40B4-BE49-F238E27FC236}">
              <a16:creationId xmlns:a16="http://schemas.microsoft.com/office/drawing/2014/main" id="{01FBFB4D-76E6-4F1C-AB46-DC39532B3FDD}"/>
            </a:ext>
          </a:extLst>
        </xdr:cNvPr>
        <xdr:cNvSpPr/>
      </xdr:nvSpPr>
      <xdr:spPr bwMode="auto">
        <a:xfrm>
          <a:off x="192595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8218" name="Check Box 40" hidden="1">
          <a:extLst>
            <a:ext uri="{FF2B5EF4-FFF2-40B4-BE49-F238E27FC236}">
              <a16:creationId xmlns:a16="http://schemas.microsoft.com/office/drawing/2014/main" id="{B9110E19-0B8C-4FF7-8C64-F87EE5819DA5}"/>
            </a:ext>
          </a:extLst>
        </xdr:cNvPr>
        <xdr:cNvSpPr/>
      </xdr:nvSpPr>
      <xdr:spPr bwMode="auto">
        <a:xfrm>
          <a:off x="192595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8219" name="Check Box 41" hidden="1">
          <a:extLst>
            <a:ext uri="{FF2B5EF4-FFF2-40B4-BE49-F238E27FC236}">
              <a16:creationId xmlns:a16="http://schemas.microsoft.com/office/drawing/2014/main" id="{C3A6C77F-A76A-43E8-AD90-B47B96847985}"/>
            </a:ext>
          </a:extLst>
        </xdr:cNvPr>
        <xdr:cNvSpPr/>
      </xdr:nvSpPr>
      <xdr:spPr bwMode="auto">
        <a:xfrm>
          <a:off x="192595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8220" name="Check Box 42" hidden="1">
          <a:extLst>
            <a:ext uri="{FF2B5EF4-FFF2-40B4-BE49-F238E27FC236}">
              <a16:creationId xmlns:a16="http://schemas.microsoft.com/office/drawing/2014/main" id="{4B39B2B2-5EF6-45E1-A927-0B037D1E4B7A}"/>
            </a:ext>
          </a:extLst>
        </xdr:cNvPr>
        <xdr:cNvSpPr/>
      </xdr:nvSpPr>
      <xdr:spPr bwMode="auto">
        <a:xfrm>
          <a:off x="192595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8221" name="Check Box 43" hidden="1">
          <a:extLst>
            <a:ext uri="{FF2B5EF4-FFF2-40B4-BE49-F238E27FC236}">
              <a16:creationId xmlns:a16="http://schemas.microsoft.com/office/drawing/2014/main" id="{DA92EDE9-BE0F-4AE2-A65B-795CD4B02FA6}"/>
            </a:ext>
          </a:extLst>
        </xdr:cNvPr>
        <xdr:cNvSpPr/>
      </xdr:nvSpPr>
      <xdr:spPr bwMode="auto">
        <a:xfrm>
          <a:off x="192595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8222" name="Check Box 44" hidden="1">
          <a:extLst>
            <a:ext uri="{FF2B5EF4-FFF2-40B4-BE49-F238E27FC236}">
              <a16:creationId xmlns:a16="http://schemas.microsoft.com/office/drawing/2014/main" id="{F353F010-EADD-48F7-8A0F-59F1E17E55B1}"/>
            </a:ext>
          </a:extLst>
        </xdr:cNvPr>
        <xdr:cNvSpPr/>
      </xdr:nvSpPr>
      <xdr:spPr bwMode="auto">
        <a:xfrm>
          <a:off x="192595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8223" name="Check Box 45" hidden="1">
          <a:extLst>
            <a:ext uri="{FF2B5EF4-FFF2-40B4-BE49-F238E27FC236}">
              <a16:creationId xmlns:a16="http://schemas.microsoft.com/office/drawing/2014/main" id="{A8AF9E3A-A4A7-48B1-BEA9-2E89D70C6D13}"/>
            </a:ext>
          </a:extLst>
        </xdr:cNvPr>
        <xdr:cNvSpPr/>
      </xdr:nvSpPr>
      <xdr:spPr bwMode="auto">
        <a:xfrm>
          <a:off x="192595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18224" name="Check Box 46" hidden="1">
          <a:extLst>
            <a:ext uri="{FF2B5EF4-FFF2-40B4-BE49-F238E27FC236}">
              <a16:creationId xmlns:a16="http://schemas.microsoft.com/office/drawing/2014/main" id="{4A70A806-C38A-4D4A-9829-82722BB7D3DA}"/>
            </a:ext>
          </a:extLst>
        </xdr:cNvPr>
        <xdr:cNvSpPr/>
      </xdr:nvSpPr>
      <xdr:spPr bwMode="auto">
        <a:xfrm>
          <a:off x="1925955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18225" name="Check Box 47" hidden="1">
          <a:extLst>
            <a:ext uri="{FF2B5EF4-FFF2-40B4-BE49-F238E27FC236}">
              <a16:creationId xmlns:a16="http://schemas.microsoft.com/office/drawing/2014/main" id="{1265D4D2-CF0D-4210-B065-55996ECF5018}"/>
            </a:ext>
          </a:extLst>
        </xdr:cNvPr>
        <xdr:cNvSpPr/>
      </xdr:nvSpPr>
      <xdr:spPr bwMode="auto">
        <a:xfrm>
          <a:off x="1925955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18226" name="Check Box 48" hidden="1">
          <a:extLst>
            <a:ext uri="{FF2B5EF4-FFF2-40B4-BE49-F238E27FC236}">
              <a16:creationId xmlns:a16="http://schemas.microsoft.com/office/drawing/2014/main" id="{F3BCF6C7-1311-47DB-9EA7-4BE5BA6F6C7B}"/>
            </a:ext>
          </a:extLst>
        </xdr:cNvPr>
        <xdr:cNvSpPr/>
      </xdr:nvSpPr>
      <xdr:spPr bwMode="auto">
        <a:xfrm>
          <a:off x="1925955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18227" name="Check Box 49" hidden="1">
          <a:extLst>
            <a:ext uri="{FF2B5EF4-FFF2-40B4-BE49-F238E27FC236}">
              <a16:creationId xmlns:a16="http://schemas.microsoft.com/office/drawing/2014/main" id="{2C04EB89-3D3A-4CBE-97A6-26CBD9375368}"/>
            </a:ext>
          </a:extLst>
        </xdr:cNvPr>
        <xdr:cNvSpPr/>
      </xdr:nvSpPr>
      <xdr:spPr bwMode="auto">
        <a:xfrm>
          <a:off x="1925955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18228" name="Check Box 50" hidden="1">
          <a:extLst>
            <a:ext uri="{FF2B5EF4-FFF2-40B4-BE49-F238E27FC236}">
              <a16:creationId xmlns:a16="http://schemas.microsoft.com/office/drawing/2014/main" id="{961630D4-3606-4E08-892E-A92EE760CD9A}"/>
            </a:ext>
          </a:extLst>
        </xdr:cNvPr>
        <xdr:cNvSpPr/>
      </xdr:nvSpPr>
      <xdr:spPr bwMode="auto">
        <a:xfrm>
          <a:off x="1925955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8229" name="Check Box 51" hidden="1">
          <a:extLst>
            <a:ext uri="{FF2B5EF4-FFF2-40B4-BE49-F238E27FC236}">
              <a16:creationId xmlns:a16="http://schemas.microsoft.com/office/drawing/2014/main" id="{D82A158A-EE62-4CFD-ACB3-FBBF07A3261C}"/>
            </a:ext>
          </a:extLst>
        </xdr:cNvPr>
        <xdr:cNvSpPr/>
      </xdr:nvSpPr>
      <xdr:spPr bwMode="auto">
        <a:xfrm>
          <a:off x="192595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8230" name="Check Box 52" hidden="1">
          <a:extLst>
            <a:ext uri="{FF2B5EF4-FFF2-40B4-BE49-F238E27FC236}">
              <a16:creationId xmlns:a16="http://schemas.microsoft.com/office/drawing/2014/main" id="{BBCE2136-9234-477B-ABDB-E5EE04E48031}"/>
            </a:ext>
          </a:extLst>
        </xdr:cNvPr>
        <xdr:cNvSpPr/>
      </xdr:nvSpPr>
      <xdr:spPr bwMode="auto">
        <a:xfrm>
          <a:off x="192595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8231" name="Check Box 53" hidden="1">
          <a:extLst>
            <a:ext uri="{FF2B5EF4-FFF2-40B4-BE49-F238E27FC236}">
              <a16:creationId xmlns:a16="http://schemas.microsoft.com/office/drawing/2014/main" id="{E64F8AD0-D78B-4096-99D2-E186711B5B77}"/>
            </a:ext>
          </a:extLst>
        </xdr:cNvPr>
        <xdr:cNvSpPr/>
      </xdr:nvSpPr>
      <xdr:spPr bwMode="auto">
        <a:xfrm>
          <a:off x="192595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8232" name="Check Box 54" hidden="1">
          <a:extLst>
            <a:ext uri="{FF2B5EF4-FFF2-40B4-BE49-F238E27FC236}">
              <a16:creationId xmlns:a16="http://schemas.microsoft.com/office/drawing/2014/main" id="{5CD0624F-F420-43D9-992D-35AB94D448BC}"/>
            </a:ext>
          </a:extLst>
        </xdr:cNvPr>
        <xdr:cNvSpPr/>
      </xdr:nvSpPr>
      <xdr:spPr bwMode="auto">
        <a:xfrm>
          <a:off x="192595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8233" name="Check Box 55" hidden="1">
          <a:extLst>
            <a:ext uri="{FF2B5EF4-FFF2-40B4-BE49-F238E27FC236}">
              <a16:creationId xmlns:a16="http://schemas.microsoft.com/office/drawing/2014/main" id="{9AA17E20-7502-4F17-9AEF-4EED6D205905}"/>
            </a:ext>
          </a:extLst>
        </xdr:cNvPr>
        <xdr:cNvSpPr/>
      </xdr:nvSpPr>
      <xdr:spPr bwMode="auto">
        <a:xfrm>
          <a:off x="192595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8234" name="Check Box 56" hidden="1">
          <a:extLst>
            <a:ext uri="{FF2B5EF4-FFF2-40B4-BE49-F238E27FC236}">
              <a16:creationId xmlns:a16="http://schemas.microsoft.com/office/drawing/2014/main" id="{A8BCBA1E-E341-4202-8A7E-FF7CDEC711A0}"/>
            </a:ext>
          </a:extLst>
        </xdr:cNvPr>
        <xdr:cNvSpPr/>
      </xdr:nvSpPr>
      <xdr:spPr bwMode="auto">
        <a:xfrm>
          <a:off x="192595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8235" name="Check Box 57" hidden="1">
          <a:extLst>
            <a:ext uri="{FF2B5EF4-FFF2-40B4-BE49-F238E27FC236}">
              <a16:creationId xmlns:a16="http://schemas.microsoft.com/office/drawing/2014/main" id="{38C45E19-4213-4F73-AEDE-40D7E3413781}"/>
            </a:ext>
          </a:extLst>
        </xdr:cNvPr>
        <xdr:cNvSpPr/>
      </xdr:nvSpPr>
      <xdr:spPr bwMode="auto">
        <a:xfrm>
          <a:off x="192595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8236" name="Check Box 58" hidden="1">
          <a:extLst>
            <a:ext uri="{FF2B5EF4-FFF2-40B4-BE49-F238E27FC236}">
              <a16:creationId xmlns:a16="http://schemas.microsoft.com/office/drawing/2014/main" id="{02036A58-F55E-419D-BB30-23FC36270185}"/>
            </a:ext>
          </a:extLst>
        </xdr:cNvPr>
        <xdr:cNvSpPr/>
      </xdr:nvSpPr>
      <xdr:spPr bwMode="auto">
        <a:xfrm>
          <a:off x="192595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8237" name="Check Box 59" hidden="1">
          <a:extLst>
            <a:ext uri="{FF2B5EF4-FFF2-40B4-BE49-F238E27FC236}">
              <a16:creationId xmlns:a16="http://schemas.microsoft.com/office/drawing/2014/main" id="{714F79C6-8156-46B2-8BF9-E72578B73250}"/>
            </a:ext>
          </a:extLst>
        </xdr:cNvPr>
        <xdr:cNvSpPr/>
      </xdr:nvSpPr>
      <xdr:spPr bwMode="auto">
        <a:xfrm>
          <a:off x="192595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8238" name="Check Box 60" hidden="1">
          <a:extLst>
            <a:ext uri="{FF2B5EF4-FFF2-40B4-BE49-F238E27FC236}">
              <a16:creationId xmlns:a16="http://schemas.microsoft.com/office/drawing/2014/main" id="{92D95000-2C6B-49C3-88D1-9F6827017A91}"/>
            </a:ext>
          </a:extLst>
        </xdr:cNvPr>
        <xdr:cNvSpPr/>
      </xdr:nvSpPr>
      <xdr:spPr bwMode="auto">
        <a:xfrm>
          <a:off x="192595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8239" name="Check Box 61" hidden="1">
          <a:extLst>
            <a:ext uri="{FF2B5EF4-FFF2-40B4-BE49-F238E27FC236}">
              <a16:creationId xmlns:a16="http://schemas.microsoft.com/office/drawing/2014/main" id="{CC32DC50-C9AA-499D-B7A2-30687E426BD0}"/>
            </a:ext>
          </a:extLst>
        </xdr:cNvPr>
        <xdr:cNvSpPr/>
      </xdr:nvSpPr>
      <xdr:spPr bwMode="auto">
        <a:xfrm>
          <a:off x="192595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8240" name="Check Box 62" hidden="1">
          <a:extLst>
            <a:ext uri="{FF2B5EF4-FFF2-40B4-BE49-F238E27FC236}">
              <a16:creationId xmlns:a16="http://schemas.microsoft.com/office/drawing/2014/main" id="{2765947E-EAD5-4EC8-A4AA-12048EF15B37}"/>
            </a:ext>
          </a:extLst>
        </xdr:cNvPr>
        <xdr:cNvSpPr/>
      </xdr:nvSpPr>
      <xdr:spPr bwMode="auto">
        <a:xfrm>
          <a:off x="192595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8241" name="Check Box 63" hidden="1">
          <a:extLst>
            <a:ext uri="{FF2B5EF4-FFF2-40B4-BE49-F238E27FC236}">
              <a16:creationId xmlns:a16="http://schemas.microsoft.com/office/drawing/2014/main" id="{C83905ED-07B4-48CD-865B-A5EFD6AD8FB2}"/>
            </a:ext>
          </a:extLst>
        </xdr:cNvPr>
        <xdr:cNvSpPr/>
      </xdr:nvSpPr>
      <xdr:spPr bwMode="auto">
        <a:xfrm>
          <a:off x="192595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8242" name="Check Box 64" hidden="1">
          <a:extLst>
            <a:ext uri="{FF2B5EF4-FFF2-40B4-BE49-F238E27FC236}">
              <a16:creationId xmlns:a16="http://schemas.microsoft.com/office/drawing/2014/main" id="{0E92FD80-9822-4824-8E31-5EE55A23981D}"/>
            </a:ext>
          </a:extLst>
        </xdr:cNvPr>
        <xdr:cNvSpPr/>
      </xdr:nvSpPr>
      <xdr:spPr bwMode="auto">
        <a:xfrm>
          <a:off x="192595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8243" name="Check Box 65" hidden="1">
          <a:extLst>
            <a:ext uri="{FF2B5EF4-FFF2-40B4-BE49-F238E27FC236}">
              <a16:creationId xmlns:a16="http://schemas.microsoft.com/office/drawing/2014/main" id="{28CE4B53-B67F-48BD-B86B-FF9616CC7619}"/>
            </a:ext>
          </a:extLst>
        </xdr:cNvPr>
        <xdr:cNvSpPr/>
      </xdr:nvSpPr>
      <xdr:spPr bwMode="auto">
        <a:xfrm>
          <a:off x="192595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8244" name="Check Box 66" hidden="1">
          <a:extLst>
            <a:ext uri="{FF2B5EF4-FFF2-40B4-BE49-F238E27FC236}">
              <a16:creationId xmlns:a16="http://schemas.microsoft.com/office/drawing/2014/main" id="{AC7C4758-27E9-413C-8C63-AB31DEAB5079}"/>
            </a:ext>
          </a:extLst>
        </xdr:cNvPr>
        <xdr:cNvSpPr/>
      </xdr:nvSpPr>
      <xdr:spPr bwMode="auto">
        <a:xfrm>
          <a:off x="192595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8245" name="Check Box 67" hidden="1">
          <a:extLst>
            <a:ext uri="{FF2B5EF4-FFF2-40B4-BE49-F238E27FC236}">
              <a16:creationId xmlns:a16="http://schemas.microsoft.com/office/drawing/2014/main" id="{621DE096-E21C-4B48-B22D-84D0FECAA74B}"/>
            </a:ext>
          </a:extLst>
        </xdr:cNvPr>
        <xdr:cNvSpPr/>
      </xdr:nvSpPr>
      <xdr:spPr bwMode="auto">
        <a:xfrm>
          <a:off x="192595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8246" name="Check Box 68" hidden="1">
          <a:extLst>
            <a:ext uri="{FF2B5EF4-FFF2-40B4-BE49-F238E27FC236}">
              <a16:creationId xmlns:a16="http://schemas.microsoft.com/office/drawing/2014/main" id="{B2246CAF-7A11-4F6C-9D6C-83B5AFD4EE52}"/>
            </a:ext>
          </a:extLst>
        </xdr:cNvPr>
        <xdr:cNvSpPr/>
      </xdr:nvSpPr>
      <xdr:spPr bwMode="auto">
        <a:xfrm>
          <a:off x="192595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8247" name="Check Box 69" hidden="1">
          <a:extLst>
            <a:ext uri="{FF2B5EF4-FFF2-40B4-BE49-F238E27FC236}">
              <a16:creationId xmlns:a16="http://schemas.microsoft.com/office/drawing/2014/main" id="{97BCAB3D-6BAE-4649-91C7-9DCDE8925BF2}"/>
            </a:ext>
          </a:extLst>
        </xdr:cNvPr>
        <xdr:cNvSpPr/>
      </xdr:nvSpPr>
      <xdr:spPr bwMode="auto">
        <a:xfrm>
          <a:off x="192595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8248" name="Check Box 70" hidden="1">
          <a:extLst>
            <a:ext uri="{FF2B5EF4-FFF2-40B4-BE49-F238E27FC236}">
              <a16:creationId xmlns:a16="http://schemas.microsoft.com/office/drawing/2014/main" id="{6F9F4B95-02B1-43C4-88EF-4E9942481A39}"/>
            </a:ext>
          </a:extLst>
        </xdr:cNvPr>
        <xdr:cNvSpPr/>
      </xdr:nvSpPr>
      <xdr:spPr bwMode="auto">
        <a:xfrm>
          <a:off x="192595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8249" name="Check Box 71" hidden="1">
          <a:extLst>
            <a:ext uri="{FF2B5EF4-FFF2-40B4-BE49-F238E27FC236}">
              <a16:creationId xmlns:a16="http://schemas.microsoft.com/office/drawing/2014/main" id="{44E2F08D-097F-4586-A006-60CD995C359C}"/>
            </a:ext>
          </a:extLst>
        </xdr:cNvPr>
        <xdr:cNvSpPr/>
      </xdr:nvSpPr>
      <xdr:spPr bwMode="auto">
        <a:xfrm>
          <a:off x="192595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8250" name="Check Box 72" hidden="1">
          <a:extLst>
            <a:ext uri="{FF2B5EF4-FFF2-40B4-BE49-F238E27FC236}">
              <a16:creationId xmlns:a16="http://schemas.microsoft.com/office/drawing/2014/main" id="{2BAEB3D9-2DC3-453B-977B-864D2911A5BB}"/>
            </a:ext>
          </a:extLst>
        </xdr:cNvPr>
        <xdr:cNvSpPr/>
      </xdr:nvSpPr>
      <xdr:spPr bwMode="auto">
        <a:xfrm>
          <a:off x="192595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8251" name="Check Box 73" hidden="1">
          <a:extLst>
            <a:ext uri="{FF2B5EF4-FFF2-40B4-BE49-F238E27FC236}">
              <a16:creationId xmlns:a16="http://schemas.microsoft.com/office/drawing/2014/main" id="{A558615B-6973-46BE-BF96-ADBD2ABB44ED}"/>
            </a:ext>
          </a:extLst>
        </xdr:cNvPr>
        <xdr:cNvSpPr/>
      </xdr:nvSpPr>
      <xdr:spPr bwMode="auto">
        <a:xfrm>
          <a:off x="192595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8252" name="Check Box 74" hidden="1">
          <a:extLst>
            <a:ext uri="{FF2B5EF4-FFF2-40B4-BE49-F238E27FC236}">
              <a16:creationId xmlns:a16="http://schemas.microsoft.com/office/drawing/2014/main" id="{E4BEBB90-4757-4358-93A4-2E6B3198E346}"/>
            </a:ext>
          </a:extLst>
        </xdr:cNvPr>
        <xdr:cNvSpPr/>
      </xdr:nvSpPr>
      <xdr:spPr bwMode="auto">
        <a:xfrm>
          <a:off x="192595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8253" name="Check Box 75" hidden="1">
          <a:extLst>
            <a:ext uri="{FF2B5EF4-FFF2-40B4-BE49-F238E27FC236}">
              <a16:creationId xmlns:a16="http://schemas.microsoft.com/office/drawing/2014/main" id="{F3B9D3B6-CBDB-45FB-BB70-976C7F7573E9}"/>
            </a:ext>
          </a:extLst>
        </xdr:cNvPr>
        <xdr:cNvSpPr/>
      </xdr:nvSpPr>
      <xdr:spPr bwMode="auto">
        <a:xfrm>
          <a:off x="192595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8254" name="Check Box 76" hidden="1">
          <a:extLst>
            <a:ext uri="{FF2B5EF4-FFF2-40B4-BE49-F238E27FC236}">
              <a16:creationId xmlns:a16="http://schemas.microsoft.com/office/drawing/2014/main" id="{BEA419CD-AA6E-4E88-8E9C-6FB36562870D}"/>
            </a:ext>
          </a:extLst>
        </xdr:cNvPr>
        <xdr:cNvSpPr/>
      </xdr:nvSpPr>
      <xdr:spPr bwMode="auto">
        <a:xfrm>
          <a:off x="192595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8255" name="Check Box 77" hidden="1">
          <a:extLst>
            <a:ext uri="{FF2B5EF4-FFF2-40B4-BE49-F238E27FC236}">
              <a16:creationId xmlns:a16="http://schemas.microsoft.com/office/drawing/2014/main" id="{4085AEB1-69CB-4BED-9CDA-2643030DA81F}"/>
            </a:ext>
          </a:extLst>
        </xdr:cNvPr>
        <xdr:cNvSpPr/>
      </xdr:nvSpPr>
      <xdr:spPr bwMode="auto">
        <a:xfrm>
          <a:off x="192595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8256" name="Check Box 78" hidden="1">
          <a:extLst>
            <a:ext uri="{FF2B5EF4-FFF2-40B4-BE49-F238E27FC236}">
              <a16:creationId xmlns:a16="http://schemas.microsoft.com/office/drawing/2014/main" id="{F6AED07F-F277-4A42-AA0A-15335BB9EFA1}"/>
            </a:ext>
          </a:extLst>
        </xdr:cNvPr>
        <xdr:cNvSpPr/>
      </xdr:nvSpPr>
      <xdr:spPr bwMode="auto">
        <a:xfrm>
          <a:off x="192595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8257" name="Check Box 79" hidden="1">
          <a:extLst>
            <a:ext uri="{FF2B5EF4-FFF2-40B4-BE49-F238E27FC236}">
              <a16:creationId xmlns:a16="http://schemas.microsoft.com/office/drawing/2014/main" id="{7283C2EE-0844-4067-9454-978D761CC4A7}"/>
            </a:ext>
          </a:extLst>
        </xdr:cNvPr>
        <xdr:cNvSpPr/>
      </xdr:nvSpPr>
      <xdr:spPr bwMode="auto">
        <a:xfrm>
          <a:off x="192595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8258" name="Check Box 80" hidden="1">
          <a:extLst>
            <a:ext uri="{FF2B5EF4-FFF2-40B4-BE49-F238E27FC236}">
              <a16:creationId xmlns:a16="http://schemas.microsoft.com/office/drawing/2014/main" id="{2BBE9BE7-5DC3-497A-84B8-55D17CE7EB14}"/>
            </a:ext>
          </a:extLst>
        </xdr:cNvPr>
        <xdr:cNvSpPr/>
      </xdr:nvSpPr>
      <xdr:spPr bwMode="auto">
        <a:xfrm>
          <a:off x="192595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8259" name="Check Box 81" hidden="1">
          <a:extLst>
            <a:ext uri="{FF2B5EF4-FFF2-40B4-BE49-F238E27FC236}">
              <a16:creationId xmlns:a16="http://schemas.microsoft.com/office/drawing/2014/main" id="{591C686A-360E-4581-B6F5-0770E2BAC048}"/>
            </a:ext>
          </a:extLst>
        </xdr:cNvPr>
        <xdr:cNvSpPr/>
      </xdr:nvSpPr>
      <xdr:spPr bwMode="auto">
        <a:xfrm>
          <a:off x="192595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8260" name="Check Box 82" hidden="1">
          <a:extLst>
            <a:ext uri="{FF2B5EF4-FFF2-40B4-BE49-F238E27FC236}">
              <a16:creationId xmlns:a16="http://schemas.microsoft.com/office/drawing/2014/main" id="{EB3F51DC-B2BC-47C8-A2AB-B981015E717D}"/>
            </a:ext>
          </a:extLst>
        </xdr:cNvPr>
        <xdr:cNvSpPr/>
      </xdr:nvSpPr>
      <xdr:spPr bwMode="auto">
        <a:xfrm>
          <a:off x="192595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8261" name="Check Box 83" hidden="1">
          <a:extLst>
            <a:ext uri="{FF2B5EF4-FFF2-40B4-BE49-F238E27FC236}">
              <a16:creationId xmlns:a16="http://schemas.microsoft.com/office/drawing/2014/main" id="{E64C40FB-E89A-481F-832E-98314BA29396}"/>
            </a:ext>
          </a:extLst>
        </xdr:cNvPr>
        <xdr:cNvSpPr/>
      </xdr:nvSpPr>
      <xdr:spPr bwMode="auto">
        <a:xfrm>
          <a:off x="192595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8262" name="Check Box 84" hidden="1">
          <a:extLst>
            <a:ext uri="{FF2B5EF4-FFF2-40B4-BE49-F238E27FC236}">
              <a16:creationId xmlns:a16="http://schemas.microsoft.com/office/drawing/2014/main" id="{3FD10E15-5E0F-46CA-998C-3741DD7B6689}"/>
            </a:ext>
          </a:extLst>
        </xdr:cNvPr>
        <xdr:cNvSpPr/>
      </xdr:nvSpPr>
      <xdr:spPr bwMode="auto">
        <a:xfrm>
          <a:off x="192595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8263" name="Check Box 85" hidden="1">
          <a:extLst>
            <a:ext uri="{FF2B5EF4-FFF2-40B4-BE49-F238E27FC236}">
              <a16:creationId xmlns:a16="http://schemas.microsoft.com/office/drawing/2014/main" id="{CD77DC96-6346-4BDE-8B1F-AE9E45F5D806}"/>
            </a:ext>
          </a:extLst>
        </xdr:cNvPr>
        <xdr:cNvSpPr/>
      </xdr:nvSpPr>
      <xdr:spPr bwMode="auto">
        <a:xfrm>
          <a:off x="192595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8264" name="Check Box 86" hidden="1">
          <a:extLst>
            <a:ext uri="{FF2B5EF4-FFF2-40B4-BE49-F238E27FC236}">
              <a16:creationId xmlns:a16="http://schemas.microsoft.com/office/drawing/2014/main" id="{6F1A9389-178E-4125-A8F7-C74B453CC25C}"/>
            </a:ext>
          </a:extLst>
        </xdr:cNvPr>
        <xdr:cNvSpPr/>
      </xdr:nvSpPr>
      <xdr:spPr bwMode="auto">
        <a:xfrm>
          <a:off x="192595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8265" name="Check Box 87" hidden="1">
          <a:extLst>
            <a:ext uri="{FF2B5EF4-FFF2-40B4-BE49-F238E27FC236}">
              <a16:creationId xmlns:a16="http://schemas.microsoft.com/office/drawing/2014/main" id="{96CC4F14-ED41-4511-ABCB-F625E3044D7E}"/>
            </a:ext>
          </a:extLst>
        </xdr:cNvPr>
        <xdr:cNvSpPr/>
      </xdr:nvSpPr>
      <xdr:spPr bwMode="auto">
        <a:xfrm>
          <a:off x="192595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8266" name="Check Box 88" hidden="1">
          <a:extLst>
            <a:ext uri="{FF2B5EF4-FFF2-40B4-BE49-F238E27FC236}">
              <a16:creationId xmlns:a16="http://schemas.microsoft.com/office/drawing/2014/main" id="{F9D58CC2-F1E2-432E-9727-90DF748C7EE7}"/>
            </a:ext>
          </a:extLst>
        </xdr:cNvPr>
        <xdr:cNvSpPr/>
      </xdr:nvSpPr>
      <xdr:spPr bwMode="auto">
        <a:xfrm>
          <a:off x="192595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8267" name="Check Box 89" hidden="1">
          <a:extLst>
            <a:ext uri="{FF2B5EF4-FFF2-40B4-BE49-F238E27FC236}">
              <a16:creationId xmlns:a16="http://schemas.microsoft.com/office/drawing/2014/main" id="{ECEC446F-6AC5-4BDE-8B34-6585E51336D5}"/>
            </a:ext>
          </a:extLst>
        </xdr:cNvPr>
        <xdr:cNvSpPr/>
      </xdr:nvSpPr>
      <xdr:spPr bwMode="auto">
        <a:xfrm>
          <a:off x="192595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8268" name="Check Box 90" hidden="1">
          <a:extLst>
            <a:ext uri="{FF2B5EF4-FFF2-40B4-BE49-F238E27FC236}">
              <a16:creationId xmlns:a16="http://schemas.microsoft.com/office/drawing/2014/main" id="{C662D8A6-917B-4CFC-97FD-49CC64586D99}"/>
            </a:ext>
          </a:extLst>
        </xdr:cNvPr>
        <xdr:cNvSpPr/>
      </xdr:nvSpPr>
      <xdr:spPr bwMode="auto">
        <a:xfrm>
          <a:off x="192595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8269" name="Check Box 91" hidden="1">
          <a:extLst>
            <a:ext uri="{FF2B5EF4-FFF2-40B4-BE49-F238E27FC236}">
              <a16:creationId xmlns:a16="http://schemas.microsoft.com/office/drawing/2014/main" id="{F97BE86C-8D14-4126-830A-AFB3009C5075}"/>
            </a:ext>
          </a:extLst>
        </xdr:cNvPr>
        <xdr:cNvSpPr/>
      </xdr:nvSpPr>
      <xdr:spPr bwMode="auto">
        <a:xfrm>
          <a:off x="192595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8270" name="Check Box 92" hidden="1">
          <a:extLst>
            <a:ext uri="{FF2B5EF4-FFF2-40B4-BE49-F238E27FC236}">
              <a16:creationId xmlns:a16="http://schemas.microsoft.com/office/drawing/2014/main" id="{E0BE0DAF-815F-471D-8C6D-D077C2A545B6}"/>
            </a:ext>
          </a:extLst>
        </xdr:cNvPr>
        <xdr:cNvSpPr/>
      </xdr:nvSpPr>
      <xdr:spPr bwMode="auto">
        <a:xfrm>
          <a:off x="192595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8271" name="Check Box 93" hidden="1">
          <a:extLst>
            <a:ext uri="{FF2B5EF4-FFF2-40B4-BE49-F238E27FC236}">
              <a16:creationId xmlns:a16="http://schemas.microsoft.com/office/drawing/2014/main" id="{918FB7F7-CFEB-47D9-803E-A723A64BACC0}"/>
            </a:ext>
          </a:extLst>
        </xdr:cNvPr>
        <xdr:cNvSpPr/>
      </xdr:nvSpPr>
      <xdr:spPr bwMode="auto">
        <a:xfrm>
          <a:off x="192595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8272" name="Check Box 94" hidden="1">
          <a:extLst>
            <a:ext uri="{FF2B5EF4-FFF2-40B4-BE49-F238E27FC236}">
              <a16:creationId xmlns:a16="http://schemas.microsoft.com/office/drawing/2014/main" id="{76C42829-18C9-4D40-9DB8-35B58C9AA136}"/>
            </a:ext>
          </a:extLst>
        </xdr:cNvPr>
        <xdr:cNvSpPr/>
      </xdr:nvSpPr>
      <xdr:spPr bwMode="auto">
        <a:xfrm>
          <a:off x="192595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8273" name="Check Box 95" hidden="1">
          <a:extLst>
            <a:ext uri="{FF2B5EF4-FFF2-40B4-BE49-F238E27FC236}">
              <a16:creationId xmlns:a16="http://schemas.microsoft.com/office/drawing/2014/main" id="{72163B7D-E8EB-4997-B8BF-B0AF67481CA6}"/>
            </a:ext>
          </a:extLst>
        </xdr:cNvPr>
        <xdr:cNvSpPr/>
      </xdr:nvSpPr>
      <xdr:spPr bwMode="auto">
        <a:xfrm>
          <a:off x="192595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8274" name="Check Box 96" hidden="1">
          <a:extLst>
            <a:ext uri="{FF2B5EF4-FFF2-40B4-BE49-F238E27FC236}">
              <a16:creationId xmlns:a16="http://schemas.microsoft.com/office/drawing/2014/main" id="{FC7EC26D-1B82-492F-AD95-CD3A0242C9CB}"/>
            </a:ext>
          </a:extLst>
        </xdr:cNvPr>
        <xdr:cNvSpPr/>
      </xdr:nvSpPr>
      <xdr:spPr bwMode="auto">
        <a:xfrm>
          <a:off x="192595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8275" name="Check Box 97" hidden="1">
          <a:extLst>
            <a:ext uri="{FF2B5EF4-FFF2-40B4-BE49-F238E27FC236}">
              <a16:creationId xmlns:a16="http://schemas.microsoft.com/office/drawing/2014/main" id="{82093A27-0AFF-4CCC-86D6-301575B80C21}"/>
            </a:ext>
          </a:extLst>
        </xdr:cNvPr>
        <xdr:cNvSpPr/>
      </xdr:nvSpPr>
      <xdr:spPr bwMode="auto">
        <a:xfrm>
          <a:off x="192595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8276" name="Check Box 98" hidden="1">
          <a:extLst>
            <a:ext uri="{FF2B5EF4-FFF2-40B4-BE49-F238E27FC236}">
              <a16:creationId xmlns:a16="http://schemas.microsoft.com/office/drawing/2014/main" id="{B5FD435B-6635-4B61-8318-CD6B1ED74D1E}"/>
            </a:ext>
          </a:extLst>
        </xdr:cNvPr>
        <xdr:cNvSpPr/>
      </xdr:nvSpPr>
      <xdr:spPr bwMode="auto">
        <a:xfrm>
          <a:off x="192595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8277" name="Check Box 99" hidden="1">
          <a:extLst>
            <a:ext uri="{FF2B5EF4-FFF2-40B4-BE49-F238E27FC236}">
              <a16:creationId xmlns:a16="http://schemas.microsoft.com/office/drawing/2014/main" id="{4FFB9DA8-BD62-4A88-83DD-34B323ACC7A2}"/>
            </a:ext>
          </a:extLst>
        </xdr:cNvPr>
        <xdr:cNvSpPr/>
      </xdr:nvSpPr>
      <xdr:spPr bwMode="auto">
        <a:xfrm>
          <a:off x="192595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8278" name="Check Box 100" hidden="1">
          <a:extLst>
            <a:ext uri="{FF2B5EF4-FFF2-40B4-BE49-F238E27FC236}">
              <a16:creationId xmlns:a16="http://schemas.microsoft.com/office/drawing/2014/main" id="{35088781-9597-4DF0-A785-E62D1ADB8F6E}"/>
            </a:ext>
          </a:extLst>
        </xdr:cNvPr>
        <xdr:cNvSpPr/>
      </xdr:nvSpPr>
      <xdr:spPr bwMode="auto">
        <a:xfrm>
          <a:off x="192595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8279" name="Check Box 101" hidden="1">
          <a:extLst>
            <a:ext uri="{FF2B5EF4-FFF2-40B4-BE49-F238E27FC236}">
              <a16:creationId xmlns:a16="http://schemas.microsoft.com/office/drawing/2014/main" id="{5D637BD2-444D-4C43-B099-726FCCB019EF}"/>
            </a:ext>
          </a:extLst>
        </xdr:cNvPr>
        <xdr:cNvSpPr/>
      </xdr:nvSpPr>
      <xdr:spPr bwMode="auto">
        <a:xfrm>
          <a:off x="192595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80" name="Check Box 102" hidden="1">
          <a:extLst>
            <a:ext uri="{FF2B5EF4-FFF2-40B4-BE49-F238E27FC236}">
              <a16:creationId xmlns:a16="http://schemas.microsoft.com/office/drawing/2014/main" id="{865F9AE3-F480-4037-8E5F-BB1CF85F885B}"/>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81" name="Check Box 103" hidden="1">
          <a:extLst>
            <a:ext uri="{FF2B5EF4-FFF2-40B4-BE49-F238E27FC236}">
              <a16:creationId xmlns:a16="http://schemas.microsoft.com/office/drawing/2014/main" id="{5B73A3E7-11FE-46FB-87FA-AF285C1B9724}"/>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82" name="Check Box 104" hidden="1">
          <a:extLst>
            <a:ext uri="{FF2B5EF4-FFF2-40B4-BE49-F238E27FC236}">
              <a16:creationId xmlns:a16="http://schemas.microsoft.com/office/drawing/2014/main" id="{08A6C8AE-9EF7-4193-94AA-06BC6F67D171}"/>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83" name="Check Box 105" hidden="1">
          <a:extLst>
            <a:ext uri="{FF2B5EF4-FFF2-40B4-BE49-F238E27FC236}">
              <a16:creationId xmlns:a16="http://schemas.microsoft.com/office/drawing/2014/main" id="{2C420D08-7D00-43DC-B198-A89BCC23BC7D}"/>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84" name="Check Box 106" hidden="1">
          <a:extLst>
            <a:ext uri="{FF2B5EF4-FFF2-40B4-BE49-F238E27FC236}">
              <a16:creationId xmlns:a16="http://schemas.microsoft.com/office/drawing/2014/main" id="{5DC03275-A77F-4E5C-88F7-2DAEE556F949}"/>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85" name="Check Box 107" hidden="1">
          <a:extLst>
            <a:ext uri="{FF2B5EF4-FFF2-40B4-BE49-F238E27FC236}">
              <a16:creationId xmlns:a16="http://schemas.microsoft.com/office/drawing/2014/main" id="{574BCADA-591E-43AF-8943-92385FEA3CD8}"/>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86" name="Check Box 108" hidden="1">
          <a:extLst>
            <a:ext uri="{FF2B5EF4-FFF2-40B4-BE49-F238E27FC236}">
              <a16:creationId xmlns:a16="http://schemas.microsoft.com/office/drawing/2014/main" id="{761AEF35-9125-4EF8-93D5-867BB6D32220}"/>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87" name="Check Box 109" hidden="1">
          <a:extLst>
            <a:ext uri="{FF2B5EF4-FFF2-40B4-BE49-F238E27FC236}">
              <a16:creationId xmlns:a16="http://schemas.microsoft.com/office/drawing/2014/main" id="{94E8CFD9-AA4B-47FA-8D39-0A3284CEDE38}"/>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88" name="Check Box 110" hidden="1">
          <a:extLst>
            <a:ext uri="{FF2B5EF4-FFF2-40B4-BE49-F238E27FC236}">
              <a16:creationId xmlns:a16="http://schemas.microsoft.com/office/drawing/2014/main" id="{E8DE8EFB-A835-4668-98AD-C4C5270A5E1A}"/>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89" name="Check Box 111" hidden="1">
          <a:extLst>
            <a:ext uri="{FF2B5EF4-FFF2-40B4-BE49-F238E27FC236}">
              <a16:creationId xmlns:a16="http://schemas.microsoft.com/office/drawing/2014/main" id="{54DF1819-F548-41E1-91C3-FDD9DAA4A18B}"/>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90" name="Check Box 112" hidden="1">
          <a:extLst>
            <a:ext uri="{FF2B5EF4-FFF2-40B4-BE49-F238E27FC236}">
              <a16:creationId xmlns:a16="http://schemas.microsoft.com/office/drawing/2014/main" id="{EAE77D65-4E62-408F-A8D7-50B071FA21F8}"/>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91" name="Check Box 113" hidden="1">
          <a:extLst>
            <a:ext uri="{FF2B5EF4-FFF2-40B4-BE49-F238E27FC236}">
              <a16:creationId xmlns:a16="http://schemas.microsoft.com/office/drawing/2014/main" id="{65C39567-BCDA-404E-8580-0D7B12810A22}"/>
            </a:ext>
          </a:extLst>
        </xdr:cNvPr>
        <xdr:cNvSpPr/>
      </xdr:nvSpPr>
      <xdr:spPr bwMode="auto">
        <a:xfrm>
          <a:off x="192595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292" name="Check Box 114" hidden="1">
          <a:extLst>
            <a:ext uri="{FF2B5EF4-FFF2-40B4-BE49-F238E27FC236}">
              <a16:creationId xmlns:a16="http://schemas.microsoft.com/office/drawing/2014/main" id="{05D5CD4B-2917-4CDF-B620-51760A0B5EEF}"/>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293" name="Check Box 115" hidden="1">
          <a:extLst>
            <a:ext uri="{FF2B5EF4-FFF2-40B4-BE49-F238E27FC236}">
              <a16:creationId xmlns:a16="http://schemas.microsoft.com/office/drawing/2014/main" id="{248117D7-FFC3-4F28-8038-A5ED3829EA83}"/>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294" name="Check Box 116" hidden="1">
          <a:extLst>
            <a:ext uri="{FF2B5EF4-FFF2-40B4-BE49-F238E27FC236}">
              <a16:creationId xmlns:a16="http://schemas.microsoft.com/office/drawing/2014/main" id="{68A42044-307B-42F8-9834-0A9297713260}"/>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295" name="Check Box 117" hidden="1">
          <a:extLst>
            <a:ext uri="{FF2B5EF4-FFF2-40B4-BE49-F238E27FC236}">
              <a16:creationId xmlns:a16="http://schemas.microsoft.com/office/drawing/2014/main" id="{0438F2AB-BD06-4766-AF88-8AA9AF208D0A}"/>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296" name="Check Box 118" hidden="1">
          <a:extLst>
            <a:ext uri="{FF2B5EF4-FFF2-40B4-BE49-F238E27FC236}">
              <a16:creationId xmlns:a16="http://schemas.microsoft.com/office/drawing/2014/main" id="{F248973C-A1C6-4F2F-9406-B41597FEAC19}"/>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297" name="Check Box 119" hidden="1">
          <a:extLst>
            <a:ext uri="{FF2B5EF4-FFF2-40B4-BE49-F238E27FC236}">
              <a16:creationId xmlns:a16="http://schemas.microsoft.com/office/drawing/2014/main" id="{8E875465-8D74-4E90-A7B5-DF926906308C}"/>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298" name="Check Box 120" hidden="1">
          <a:extLst>
            <a:ext uri="{FF2B5EF4-FFF2-40B4-BE49-F238E27FC236}">
              <a16:creationId xmlns:a16="http://schemas.microsoft.com/office/drawing/2014/main" id="{CCB108D7-8BA2-44BE-A0BD-C51B4332455E}"/>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299" name="Check Box 121" hidden="1">
          <a:extLst>
            <a:ext uri="{FF2B5EF4-FFF2-40B4-BE49-F238E27FC236}">
              <a16:creationId xmlns:a16="http://schemas.microsoft.com/office/drawing/2014/main" id="{4CE099D5-7CF1-4317-8ECE-88707D652115}"/>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300" name="Check Box 122" hidden="1">
          <a:extLst>
            <a:ext uri="{FF2B5EF4-FFF2-40B4-BE49-F238E27FC236}">
              <a16:creationId xmlns:a16="http://schemas.microsoft.com/office/drawing/2014/main" id="{05E3C016-ADA4-406F-905B-829C15C8493C}"/>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301" name="Check Box 123" hidden="1">
          <a:extLst>
            <a:ext uri="{FF2B5EF4-FFF2-40B4-BE49-F238E27FC236}">
              <a16:creationId xmlns:a16="http://schemas.microsoft.com/office/drawing/2014/main" id="{6965D7E4-1EDE-46D8-BBEA-19BC531BBA21}"/>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302" name="Check Box 124" hidden="1">
          <a:extLst>
            <a:ext uri="{FF2B5EF4-FFF2-40B4-BE49-F238E27FC236}">
              <a16:creationId xmlns:a16="http://schemas.microsoft.com/office/drawing/2014/main" id="{097EA045-714D-4F3C-9C84-645470419257}"/>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303" name="Check Box 125" hidden="1">
          <a:extLst>
            <a:ext uri="{FF2B5EF4-FFF2-40B4-BE49-F238E27FC236}">
              <a16:creationId xmlns:a16="http://schemas.microsoft.com/office/drawing/2014/main" id="{CF93BF73-1F1B-49DC-B47C-7BE19C7BFFE4}"/>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304" name="Check Box 126" hidden="1">
          <a:extLst>
            <a:ext uri="{FF2B5EF4-FFF2-40B4-BE49-F238E27FC236}">
              <a16:creationId xmlns:a16="http://schemas.microsoft.com/office/drawing/2014/main" id="{0D96D6D5-AF67-4959-9C8A-57846E00D095}"/>
            </a:ext>
          </a:extLst>
        </xdr:cNvPr>
        <xdr:cNvSpPr/>
      </xdr:nvSpPr>
      <xdr:spPr bwMode="auto">
        <a:xfrm>
          <a:off x="192595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75</xdr:row>
      <xdr:rowOff>1371600</xdr:rowOff>
    </xdr:from>
    <xdr:ext cx="381000" cy="228600"/>
    <xdr:sp macro="" textlink="">
      <xdr:nvSpPr>
        <xdr:cNvPr id="18305" name="Check Box 127" hidden="1">
          <a:extLst>
            <a:ext uri="{FF2B5EF4-FFF2-40B4-BE49-F238E27FC236}">
              <a16:creationId xmlns:a16="http://schemas.microsoft.com/office/drawing/2014/main" id="{31F396CC-A151-4134-AAD6-B80951CF7C5A}"/>
            </a:ext>
          </a:extLst>
        </xdr:cNvPr>
        <xdr:cNvSpPr/>
      </xdr:nvSpPr>
      <xdr:spPr bwMode="auto">
        <a:xfrm>
          <a:off x="19259550" y="35433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62</xdr:row>
      <xdr:rowOff>19050</xdr:rowOff>
    </xdr:from>
    <xdr:to>
      <xdr:col>12</xdr:col>
      <xdr:colOff>579640</xdr:colOff>
      <xdr:row>62</xdr:row>
      <xdr:rowOff>274840</xdr:rowOff>
    </xdr:to>
    <xdr:sp macro="" textlink="" fLocksText="0">
      <xdr:nvSpPr>
        <xdr:cNvPr id="18306" name="Check Box 135" hidden="1">
          <a:extLst>
            <a:ext uri="{FF2B5EF4-FFF2-40B4-BE49-F238E27FC236}">
              <a16:creationId xmlns:a16="http://schemas.microsoft.com/office/drawing/2014/main" id="{15B028EA-26AE-4118-964A-B47B6397FB12}"/>
            </a:ext>
          </a:extLst>
        </xdr:cNvPr>
        <xdr:cNvSpPr>
          <a:spLocks noRot="1"/>
        </xdr:cNvSpPr>
      </xdr:nvSpPr>
      <xdr:spPr>
        <a:xfrm>
          <a:off x="19230975" y="25850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62</xdr:row>
      <xdr:rowOff>1371600</xdr:rowOff>
    </xdr:from>
    <xdr:ext cx="381000" cy="381000"/>
    <xdr:sp macro="" textlink="">
      <xdr:nvSpPr>
        <xdr:cNvPr id="18307" name="Check Box 28" hidden="1">
          <a:extLst>
            <a:ext uri="{FF2B5EF4-FFF2-40B4-BE49-F238E27FC236}">
              <a16:creationId xmlns:a16="http://schemas.microsoft.com/office/drawing/2014/main" id="{5938C77B-3E2C-413F-83F1-71EB9B9736D1}"/>
            </a:ext>
          </a:extLst>
        </xdr:cNvPr>
        <xdr:cNvSpPr/>
      </xdr:nvSpPr>
      <xdr:spPr bwMode="auto">
        <a:xfrm>
          <a:off x="1925955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63</xdr:row>
      <xdr:rowOff>19050</xdr:rowOff>
    </xdr:from>
    <xdr:to>
      <xdr:col>12</xdr:col>
      <xdr:colOff>579640</xdr:colOff>
      <xdr:row>63</xdr:row>
      <xdr:rowOff>274840</xdr:rowOff>
    </xdr:to>
    <xdr:sp macro="" textlink="" fLocksText="0">
      <xdr:nvSpPr>
        <xdr:cNvPr id="18308" name="Check Box 136" hidden="1">
          <a:extLst>
            <a:ext uri="{FF2B5EF4-FFF2-40B4-BE49-F238E27FC236}">
              <a16:creationId xmlns:a16="http://schemas.microsoft.com/office/drawing/2014/main" id="{D030D7A2-0B55-49A3-8284-64534FBA4C73}"/>
            </a:ext>
          </a:extLst>
        </xdr:cNvPr>
        <xdr:cNvSpPr>
          <a:spLocks noRot="1"/>
        </xdr:cNvSpPr>
      </xdr:nvSpPr>
      <xdr:spPr>
        <a:xfrm>
          <a:off x="19230975" y="26536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63</xdr:row>
      <xdr:rowOff>1371600</xdr:rowOff>
    </xdr:from>
    <xdr:ext cx="381000" cy="381000"/>
    <xdr:sp macro="" textlink="">
      <xdr:nvSpPr>
        <xdr:cNvPr id="18309" name="Check Box 28" hidden="1">
          <a:extLst>
            <a:ext uri="{FF2B5EF4-FFF2-40B4-BE49-F238E27FC236}">
              <a16:creationId xmlns:a16="http://schemas.microsoft.com/office/drawing/2014/main" id="{81B47D56-FD3B-4342-9140-84F35795D5CC}"/>
            </a:ext>
          </a:extLst>
        </xdr:cNvPr>
        <xdr:cNvSpPr/>
      </xdr:nvSpPr>
      <xdr:spPr bwMode="auto">
        <a:xfrm>
          <a:off x="192595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64</xdr:row>
      <xdr:rowOff>19050</xdr:rowOff>
    </xdr:from>
    <xdr:to>
      <xdr:col>12</xdr:col>
      <xdr:colOff>579640</xdr:colOff>
      <xdr:row>64</xdr:row>
      <xdr:rowOff>274840</xdr:rowOff>
    </xdr:to>
    <xdr:sp macro="" textlink="" fLocksText="0">
      <xdr:nvSpPr>
        <xdr:cNvPr id="18310" name="Check Box 137" hidden="1">
          <a:extLst>
            <a:ext uri="{FF2B5EF4-FFF2-40B4-BE49-F238E27FC236}">
              <a16:creationId xmlns:a16="http://schemas.microsoft.com/office/drawing/2014/main" id="{2E344925-8315-4824-8324-277341E37EA7}"/>
            </a:ext>
          </a:extLst>
        </xdr:cNvPr>
        <xdr:cNvSpPr>
          <a:spLocks noRot="1"/>
        </xdr:cNvSpPr>
      </xdr:nvSpPr>
      <xdr:spPr>
        <a:xfrm>
          <a:off x="19230975" y="2722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381000"/>
    <xdr:sp macro="" textlink="">
      <xdr:nvSpPr>
        <xdr:cNvPr id="18311" name="Check Box 28" hidden="1">
          <a:extLst>
            <a:ext uri="{FF2B5EF4-FFF2-40B4-BE49-F238E27FC236}">
              <a16:creationId xmlns:a16="http://schemas.microsoft.com/office/drawing/2014/main" id="{AC1D494D-826C-4EE3-BD21-312AE36D726E}"/>
            </a:ext>
          </a:extLst>
        </xdr:cNvPr>
        <xdr:cNvSpPr/>
      </xdr:nvSpPr>
      <xdr:spPr bwMode="auto">
        <a:xfrm>
          <a:off x="192595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249691</xdr:rowOff>
    </xdr:to>
    <xdr:sp macro="" textlink="" fLocksText="0">
      <xdr:nvSpPr>
        <xdr:cNvPr id="18312" name="Check Box 138" hidden="1">
          <a:extLst>
            <a:ext uri="{FF2B5EF4-FFF2-40B4-BE49-F238E27FC236}">
              <a16:creationId xmlns:a16="http://schemas.microsoft.com/office/drawing/2014/main" id="{E05676F8-EFF4-4A5B-ACB7-1D20604F7296}"/>
            </a:ext>
          </a:extLst>
        </xdr:cNvPr>
        <xdr:cNvSpPr>
          <a:spLocks noRot="1"/>
        </xdr:cNvSpPr>
      </xdr:nvSpPr>
      <xdr:spPr>
        <a:xfrm>
          <a:off x="1923097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65</xdr:row>
      <xdr:rowOff>1371600</xdr:rowOff>
    </xdr:from>
    <xdr:ext cx="381000" cy="381000"/>
    <xdr:sp macro="" textlink="">
      <xdr:nvSpPr>
        <xdr:cNvPr id="18313" name="Check Box 28" hidden="1">
          <a:extLst>
            <a:ext uri="{FF2B5EF4-FFF2-40B4-BE49-F238E27FC236}">
              <a16:creationId xmlns:a16="http://schemas.microsoft.com/office/drawing/2014/main" id="{1420F608-AE2D-4AF2-8884-8CC1B3523D95}"/>
            </a:ext>
          </a:extLst>
        </xdr:cNvPr>
        <xdr:cNvSpPr/>
      </xdr:nvSpPr>
      <xdr:spPr bwMode="auto">
        <a:xfrm>
          <a:off x="1925955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66</xdr:row>
      <xdr:rowOff>19050</xdr:rowOff>
    </xdr:from>
    <xdr:to>
      <xdr:col>12</xdr:col>
      <xdr:colOff>579640</xdr:colOff>
      <xdr:row>66</xdr:row>
      <xdr:rowOff>274840</xdr:rowOff>
    </xdr:to>
    <xdr:sp macro="" textlink="" fLocksText="0">
      <xdr:nvSpPr>
        <xdr:cNvPr id="18314" name="Check Box 139" hidden="1">
          <a:extLst>
            <a:ext uri="{FF2B5EF4-FFF2-40B4-BE49-F238E27FC236}">
              <a16:creationId xmlns:a16="http://schemas.microsoft.com/office/drawing/2014/main" id="{12B1C785-85E7-4588-8A8B-E18E7D5F6CB8}"/>
            </a:ext>
          </a:extLst>
        </xdr:cNvPr>
        <xdr:cNvSpPr>
          <a:spLocks noRot="1"/>
        </xdr:cNvSpPr>
      </xdr:nvSpPr>
      <xdr:spPr>
        <a:xfrm>
          <a:off x="1923097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66</xdr:row>
      <xdr:rowOff>1371600</xdr:rowOff>
    </xdr:from>
    <xdr:ext cx="381000" cy="381000"/>
    <xdr:sp macro="" textlink="">
      <xdr:nvSpPr>
        <xdr:cNvPr id="18315" name="Check Box 28" hidden="1">
          <a:extLst>
            <a:ext uri="{FF2B5EF4-FFF2-40B4-BE49-F238E27FC236}">
              <a16:creationId xmlns:a16="http://schemas.microsoft.com/office/drawing/2014/main" id="{9CB101B1-3973-4B6B-BD35-ECB2B4696762}"/>
            </a:ext>
          </a:extLst>
        </xdr:cNvPr>
        <xdr:cNvSpPr/>
      </xdr:nvSpPr>
      <xdr:spPr bwMode="auto">
        <a:xfrm>
          <a:off x="19259550" y="29260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67</xdr:row>
      <xdr:rowOff>19050</xdr:rowOff>
    </xdr:from>
    <xdr:to>
      <xdr:col>12</xdr:col>
      <xdr:colOff>579640</xdr:colOff>
      <xdr:row>67</xdr:row>
      <xdr:rowOff>274840</xdr:rowOff>
    </xdr:to>
    <xdr:sp macro="" textlink="" fLocksText="0">
      <xdr:nvSpPr>
        <xdr:cNvPr id="18316" name="Check Box 140" hidden="1">
          <a:extLst>
            <a:ext uri="{FF2B5EF4-FFF2-40B4-BE49-F238E27FC236}">
              <a16:creationId xmlns:a16="http://schemas.microsoft.com/office/drawing/2014/main" id="{23A52AE9-6CDD-4F2D-A049-767C5A42E2A0}"/>
            </a:ext>
          </a:extLst>
        </xdr:cNvPr>
        <xdr:cNvSpPr>
          <a:spLocks noRot="1"/>
        </xdr:cNvSpPr>
      </xdr:nvSpPr>
      <xdr:spPr>
        <a:xfrm>
          <a:off x="19230975" y="29279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67</xdr:row>
      <xdr:rowOff>1371600</xdr:rowOff>
    </xdr:from>
    <xdr:ext cx="381000" cy="381000"/>
    <xdr:sp macro="" textlink="">
      <xdr:nvSpPr>
        <xdr:cNvPr id="18317" name="Check Box 28" hidden="1">
          <a:extLst>
            <a:ext uri="{FF2B5EF4-FFF2-40B4-BE49-F238E27FC236}">
              <a16:creationId xmlns:a16="http://schemas.microsoft.com/office/drawing/2014/main" id="{A5A89BE1-9880-4B32-9BDD-3B2F82E66682}"/>
            </a:ext>
          </a:extLst>
        </xdr:cNvPr>
        <xdr:cNvSpPr/>
      </xdr:nvSpPr>
      <xdr:spPr bwMode="auto">
        <a:xfrm>
          <a:off x="19259550" y="29946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68</xdr:row>
      <xdr:rowOff>19050</xdr:rowOff>
    </xdr:from>
    <xdr:to>
      <xdr:col>12</xdr:col>
      <xdr:colOff>579640</xdr:colOff>
      <xdr:row>68</xdr:row>
      <xdr:rowOff>274840</xdr:rowOff>
    </xdr:to>
    <xdr:sp macro="" textlink="" fLocksText="0">
      <xdr:nvSpPr>
        <xdr:cNvPr id="18318" name="Check Box 141" hidden="1">
          <a:extLst>
            <a:ext uri="{FF2B5EF4-FFF2-40B4-BE49-F238E27FC236}">
              <a16:creationId xmlns:a16="http://schemas.microsoft.com/office/drawing/2014/main" id="{D11C2D2F-4022-45DA-A7C9-6C41DC16D277}"/>
            </a:ext>
          </a:extLst>
        </xdr:cNvPr>
        <xdr:cNvSpPr>
          <a:spLocks noRot="1"/>
        </xdr:cNvSpPr>
      </xdr:nvSpPr>
      <xdr:spPr>
        <a:xfrm>
          <a:off x="19230975" y="29965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68</xdr:row>
      <xdr:rowOff>1371600</xdr:rowOff>
    </xdr:from>
    <xdr:ext cx="381000" cy="381000"/>
    <xdr:sp macro="" textlink="">
      <xdr:nvSpPr>
        <xdr:cNvPr id="18319" name="Check Box 28" hidden="1">
          <a:extLst>
            <a:ext uri="{FF2B5EF4-FFF2-40B4-BE49-F238E27FC236}">
              <a16:creationId xmlns:a16="http://schemas.microsoft.com/office/drawing/2014/main" id="{48748AC3-E058-4F27-BBEA-87CA6BE783FF}"/>
            </a:ext>
          </a:extLst>
        </xdr:cNvPr>
        <xdr:cNvSpPr/>
      </xdr:nvSpPr>
      <xdr:spPr bwMode="auto">
        <a:xfrm>
          <a:off x="19259550" y="30632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69</xdr:row>
      <xdr:rowOff>19050</xdr:rowOff>
    </xdr:from>
    <xdr:to>
      <xdr:col>12</xdr:col>
      <xdr:colOff>579640</xdr:colOff>
      <xdr:row>69</xdr:row>
      <xdr:rowOff>274840</xdr:rowOff>
    </xdr:to>
    <xdr:sp macro="" textlink="" fLocksText="0">
      <xdr:nvSpPr>
        <xdr:cNvPr id="18320" name="Check Box 142" hidden="1">
          <a:extLst>
            <a:ext uri="{FF2B5EF4-FFF2-40B4-BE49-F238E27FC236}">
              <a16:creationId xmlns:a16="http://schemas.microsoft.com/office/drawing/2014/main" id="{D776E270-771C-45E4-A9F1-4661761A2C11}"/>
            </a:ext>
          </a:extLst>
        </xdr:cNvPr>
        <xdr:cNvSpPr>
          <a:spLocks noRot="1"/>
        </xdr:cNvSpPr>
      </xdr:nvSpPr>
      <xdr:spPr>
        <a:xfrm>
          <a:off x="19230975" y="30651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69</xdr:row>
      <xdr:rowOff>1371600</xdr:rowOff>
    </xdr:from>
    <xdr:ext cx="381000" cy="381000"/>
    <xdr:sp macro="" textlink="">
      <xdr:nvSpPr>
        <xdr:cNvPr id="18321" name="Check Box 28" hidden="1">
          <a:extLst>
            <a:ext uri="{FF2B5EF4-FFF2-40B4-BE49-F238E27FC236}">
              <a16:creationId xmlns:a16="http://schemas.microsoft.com/office/drawing/2014/main" id="{64E54B71-6BF8-426D-BD43-318A6BF83FB6}"/>
            </a:ext>
          </a:extLst>
        </xdr:cNvPr>
        <xdr:cNvSpPr/>
      </xdr:nvSpPr>
      <xdr:spPr bwMode="auto">
        <a:xfrm>
          <a:off x="19259550" y="31318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70</xdr:row>
      <xdr:rowOff>19050</xdr:rowOff>
    </xdr:from>
    <xdr:to>
      <xdr:col>12</xdr:col>
      <xdr:colOff>579640</xdr:colOff>
      <xdr:row>70</xdr:row>
      <xdr:rowOff>274840</xdr:rowOff>
    </xdr:to>
    <xdr:sp macro="" textlink="" fLocksText="0">
      <xdr:nvSpPr>
        <xdr:cNvPr id="18322" name="Check Box 143" hidden="1">
          <a:extLst>
            <a:ext uri="{FF2B5EF4-FFF2-40B4-BE49-F238E27FC236}">
              <a16:creationId xmlns:a16="http://schemas.microsoft.com/office/drawing/2014/main" id="{C369E406-D180-4154-A4CD-92F67E561137}"/>
            </a:ext>
          </a:extLst>
        </xdr:cNvPr>
        <xdr:cNvSpPr>
          <a:spLocks noRot="1"/>
        </xdr:cNvSpPr>
      </xdr:nvSpPr>
      <xdr:spPr>
        <a:xfrm>
          <a:off x="19230975" y="31337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70</xdr:row>
      <xdr:rowOff>1371600</xdr:rowOff>
    </xdr:from>
    <xdr:ext cx="381000" cy="381000"/>
    <xdr:sp macro="" textlink="">
      <xdr:nvSpPr>
        <xdr:cNvPr id="18323" name="Check Box 28" hidden="1">
          <a:extLst>
            <a:ext uri="{FF2B5EF4-FFF2-40B4-BE49-F238E27FC236}">
              <a16:creationId xmlns:a16="http://schemas.microsoft.com/office/drawing/2014/main" id="{7DA67E9D-EA6F-4BEF-8146-F3300D28083D}"/>
            </a:ext>
          </a:extLst>
        </xdr:cNvPr>
        <xdr:cNvSpPr/>
      </xdr:nvSpPr>
      <xdr:spPr bwMode="auto">
        <a:xfrm>
          <a:off x="19259550" y="32004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71</xdr:row>
      <xdr:rowOff>19050</xdr:rowOff>
    </xdr:from>
    <xdr:to>
      <xdr:col>12</xdr:col>
      <xdr:colOff>579640</xdr:colOff>
      <xdr:row>71</xdr:row>
      <xdr:rowOff>274840</xdr:rowOff>
    </xdr:to>
    <xdr:sp macro="" textlink="" fLocksText="0">
      <xdr:nvSpPr>
        <xdr:cNvPr id="18324" name="Check Box 144" hidden="1">
          <a:extLst>
            <a:ext uri="{FF2B5EF4-FFF2-40B4-BE49-F238E27FC236}">
              <a16:creationId xmlns:a16="http://schemas.microsoft.com/office/drawing/2014/main" id="{9083F71E-8AFF-4283-BD17-90DEB2EE5606}"/>
            </a:ext>
          </a:extLst>
        </xdr:cNvPr>
        <xdr:cNvSpPr>
          <a:spLocks noRot="1"/>
        </xdr:cNvSpPr>
      </xdr:nvSpPr>
      <xdr:spPr>
        <a:xfrm>
          <a:off x="19230975" y="32023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71</xdr:row>
      <xdr:rowOff>1371600</xdr:rowOff>
    </xdr:from>
    <xdr:ext cx="381000" cy="381000"/>
    <xdr:sp macro="" textlink="">
      <xdr:nvSpPr>
        <xdr:cNvPr id="18325" name="Check Box 28" hidden="1">
          <a:extLst>
            <a:ext uri="{FF2B5EF4-FFF2-40B4-BE49-F238E27FC236}">
              <a16:creationId xmlns:a16="http://schemas.microsoft.com/office/drawing/2014/main" id="{964C8D50-A368-4DF9-94AA-2314D8DF9BB3}"/>
            </a:ext>
          </a:extLst>
        </xdr:cNvPr>
        <xdr:cNvSpPr/>
      </xdr:nvSpPr>
      <xdr:spPr bwMode="auto">
        <a:xfrm>
          <a:off x="19259550" y="32689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72</xdr:row>
      <xdr:rowOff>19050</xdr:rowOff>
    </xdr:from>
    <xdr:to>
      <xdr:col>12</xdr:col>
      <xdr:colOff>579640</xdr:colOff>
      <xdr:row>72</xdr:row>
      <xdr:rowOff>274840</xdr:rowOff>
    </xdr:to>
    <xdr:sp macro="" textlink="" fLocksText="0">
      <xdr:nvSpPr>
        <xdr:cNvPr id="18326" name="Check Box 145" hidden="1">
          <a:extLst>
            <a:ext uri="{FF2B5EF4-FFF2-40B4-BE49-F238E27FC236}">
              <a16:creationId xmlns:a16="http://schemas.microsoft.com/office/drawing/2014/main" id="{B4F92914-F038-4143-955F-CD7EAABCD68A}"/>
            </a:ext>
          </a:extLst>
        </xdr:cNvPr>
        <xdr:cNvSpPr>
          <a:spLocks noRot="1"/>
        </xdr:cNvSpPr>
      </xdr:nvSpPr>
      <xdr:spPr>
        <a:xfrm>
          <a:off x="19230975" y="32708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72</xdr:row>
      <xdr:rowOff>1371600</xdr:rowOff>
    </xdr:from>
    <xdr:ext cx="381000" cy="381000"/>
    <xdr:sp macro="" textlink="">
      <xdr:nvSpPr>
        <xdr:cNvPr id="18327" name="Check Box 28" hidden="1">
          <a:extLst>
            <a:ext uri="{FF2B5EF4-FFF2-40B4-BE49-F238E27FC236}">
              <a16:creationId xmlns:a16="http://schemas.microsoft.com/office/drawing/2014/main" id="{E03CCEED-0D54-4822-A31F-78D19E53F494}"/>
            </a:ext>
          </a:extLst>
        </xdr:cNvPr>
        <xdr:cNvSpPr/>
      </xdr:nvSpPr>
      <xdr:spPr bwMode="auto">
        <a:xfrm>
          <a:off x="19259550" y="33375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73</xdr:row>
      <xdr:rowOff>19050</xdr:rowOff>
    </xdr:from>
    <xdr:to>
      <xdr:col>12</xdr:col>
      <xdr:colOff>579640</xdr:colOff>
      <xdr:row>73</xdr:row>
      <xdr:rowOff>266700</xdr:rowOff>
    </xdr:to>
    <xdr:sp macro="" textlink="" fLocksText="0">
      <xdr:nvSpPr>
        <xdr:cNvPr id="18328" name="Check Box 146" hidden="1">
          <a:extLst>
            <a:ext uri="{FF2B5EF4-FFF2-40B4-BE49-F238E27FC236}">
              <a16:creationId xmlns:a16="http://schemas.microsoft.com/office/drawing/2014/main" id="{8B679916-D1E5-43EA-852E-390E899D7DA4}"/>
            </a:ext>
          </a:extLst>
        </xdr:cNvPr>
        <xdr:cNvSpPr>
          <a:spLocks noRot="1"/>
        </xdr:cNvSpPr>
      </xdr:nvSpPr>
      <xdr:spPr>
        <a:xfrm>
          <a:off x="19230975" y="3339465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73</xdr:row>
      <xdr:rowOff>1371600</xdr:rowOff>
    </xdr:from>
    <xdr:ext cx="381000" cy="381000"/>
    <xdr:sp macro="" textlink="">
      <xdr:nvSpPr>
        <xdr:cNvPr id="18329" name="Check Box 28" hidden="1">
          <a:extLst>
            <a:ext uri="{FF2B5EF4-FFF2-40B4-BE49-F238E27FC236}">
              <a16:creationId xmlns:a16="http://schemas.microsoft.com/office/drawing/2014/main" id="{4D7F70B7-52AE-4357-B07C-2391732BC143}"/>
            </a:ext>
          </a:extLst>
        </xdr:cNvPr>
        <xdr:cNvSpPr/>
      </xdr:nvSpPr>
      <xdr:spPr bwMode="auto">
        <a:xfrm>
          <a:off x="19259550" y="34061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74</xdr:row>
      <xdr:rowOff>19050</xdr:rowOff>
    </xdr:from>
    <xdr:to>
      <xdr:col>12</xdr:col>
      <xdr:colOff>579640</xdr:colOff>
      <xdr:row>74</xdr:row>
      <xdr:rowOff>266700</xdr:rowOff>
    </xdr:to>
    <xdr:sp macro="" textlink="" fLocksText="0">
      <xdr:nvSpPr>
        <xdr:cNvPr id="18330" name="Check Box 147" hidden="1">
          <a:extLst>
            <a:ext uri="{FF2B5EF4-FFF2-40B4-BE49-F238E27FC236}">
              <a16:creationId xmlns:a16="http://schemas.microsoft.com/office/drawing/2014/main" id="{570562EA-A5D6-4ED6-ADE8-3F32FBBED236}"/>
            </a:ext>
          </a:extLst>
        </xdr:cNvPr>
        <xdr:cNvSpPr>
          <a:spLocks noRot="1"/>
        </xdr:cNvSpPr>
      </xdr:nvSpPr>
      <xdr:spPr>
        <a:xfrm>
          <a:off x="19230975" y="3408045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74</xdr:row>
      <xdr:rowOff>1371600</xdr:rowOff>
    </xdr:from>
    <xdr:ext cx="381000" cy="381000"/>
    <xdr:sp macro="" textlink="">
      <xdr:nvSpPr>
        <xdr:cNvPr id="18331" name="Check Box 28" hidden="1">
          <a:extLst>
            <a:ext uri="{FF2B5EF4-FFF2-40B4-BE49-F238E27FC236}">
              <a16:creationId xmlns:a16="http://schemas.microsoft.com/office/drawing/2014/main" id="{43D8B2BE-988C-43EC-A0A4-9C2C265FA2ED}"/>
            </a:ext>
          </a:extLst>
        </xdr:cNvPr>
        <xdr:cNvSpPr/>
      </xdr:nvSpPr>
      <xdr:spPr bwMode="auto">
        <a:xfrm>
          <a:off x="19259550" y="34747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75</xdr:row>
      <xdr:rowOff>19050</xdr:rowOff>
    </xdr:from>
    <xdr:to>
      <xdr:col>12</xdr:col>
      <xdr:colOff>579640</xdr:colOff>
      <xdr:row>75</xdr:row>
      <xdr:rowOff>274840</xdr:rowOff>
    </xdr:to>
    <xdr:sp macro="" textlink="" fLocksText="0">
      <xdr:nvSpPr>
        <xdr:cNvPr id="18332" name="Check Box 148" hidden="1">
          <a:extLst>
            <a:ext uri="{FF2B5EF4-FFF2-40B4-BE49-F238E27FC236}">
              <a16:creationId xmlns:a16="http://schemas.microsoft.com/office/drawing/2014/main" id="{524F1AC5-2BBC-44EF-BB25-CC6EF27FAA10}"/>
            </a:ext>
          </a:extLst>
        </xdr:cNvPr>
        <xdr:cNvSpPr>
          <a:spLocks noRot="1"/>
        </xdr:cNvSpPr>
      </xdr:nvSpPr>
      <xdr:spPr>
        <a:xfrm>
          <a:off x="19230975" y="34766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12</xdr:col>
      <xdr:colOff>323850</xdr:colOff>
      <xdr:row>76</xdr:row>
      <xdr:rowOff>19050</xdr:rowOff>
    </xdr:from>
    <xdr:to>
      <xdr:col>12</xdr:col>
      <xdr:colOff>579640</xdr:colOff>
      <xdr:row>76</xdr:row>
      <xdr:rowOff>287791</xdr:rowOff>
    </xdr:to>
    <xdr:sp macro="" textlink="" fLocksText="0">
      <xdr:nvSpPr>
        <xdr:cNvPr id="18333" name="Check Box 149" hidden="1">
          <a:extLst>
            <a:ext uri="{FF2B5EF4-FFF2-40B4-BE49-F238E27FC236}">
              <a16:creationId xmlns:a16="http://schemas.microsoft.com/office/drawing/2014/main" id="{78F6125C-7776-4D64-AF2C-D65A378860CD}"/>
            </a:ext>
          </a:extLst>
        </xdr:cNvPr>
        <xdr:cNvSpPr>
          <a:spLocks noRot="1"/>
        </xdr:cNvSpPr>
      </xdr:nvSpPr>
      <xdr:spPr>
        <a:xfrm>
          <a:off x="19230975" y="35452050"/>
          <a:ext cx="257175"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62</xdr:row>
      <xdr:rowOff>1371600</xdr:rowOff>
    </xdr:from>
    <xdr:ext cx="381000" cy="381000"/>
    <xdr:sp macro="" textlink="">
      <xdr:nvSpPr>
        <xdr:cNvPr id="18334" name="Check Box 28" hidden="1">
          <a:extLst>
            <a:ext uri="{FF2B5EF4-FFF2-40B4-BE49-F238E27FC236}">
              <a16:creationId xmlns:a16="http://schemas.microsoft.com/office/drawing/2014/main" id="{EEB98F50-B7B1-494E-9E60-5BFE84409E01}"/>
            </a:ext>
          </a:extLst>
        </xdr:cNvPr>
        <xdr:cNvSpPr/>
      </xdr:nvSpPr>
      <xdr:spPr bwMode="auto">
        <a:xfrm>
          <a:off x="1925955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63</xdr:row>
      <xdr:rowOff>19050</xdr:rowOff>
    </xdr:from>
    <xdr:to>
      <xdr:col>12</xdr:col>
      <xdr:colOff>579640</xdr:colOff>
      <xdr:row>63</xdr:row>
      <xdr:rowOff>274840</xdr:rowOff>
    </xdr:to>
    <xdr:sp macro="" textlink="" fLocksText="0">
      <xdr:nvSpPr>
        <xdr:cNvPr id="18335" name="Check Box 150" hidden="1">
          <a:extLst>
            <a:ext uri="{FF2B5EF4-FFF2-40B4-BE49-F238E27FC236}">
              <a16:creationId xmlns:a16="http://schemas.microsoft.com/office/drawing/2014/main" id="{FDBCEE09-10AB-4AB9-A26A-7D43C4DAF2D4}"/>
            </a:ext>
          </a:extLst>
        </xdr:cNvPr>
        <xdr:cNvSpPr>
          <a:spLocks noRot="1"/>
        </xdr:cNvSpPr>
      </xdr:nvSpPr>
      <xdr:spPr>
        <a:xfrm>
          <a:off x="19230975" y="26536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62</xdr:row>
      <xdr:rowOff>1371600</xdr:rowOff>
    </xdr:from>
    <xdr:ext cx="381000" cy="381000"/>
    <xdr:sp macro="" textlink="">
      <xdr:nvSpPr>
        <xdr:cNvPr id="18336" name="Check Box 28" hidden="1">
          <a:extLst>
            <a:ext uri="{FF2B5EF4-FFF2-40B4-BE49-F238E27FC236}">
              <a16:creationId xmlns:a16="http://schemas.microsoft.com/office/drawing/2014/main" id="{3958B47A-9E98-41C0-A728-86AA2F631A78}"/>
            </a:ext>
          </a:extLst>
        </xdr:cNvPr>
        <xdr:cNvSpPr/>
      </xdr:nvSpPr>
      <xdr:spPr bwMode="auto">
        <a:xfrm>
          <a:off x="1925955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228600"/>
    <xdr:sp macro="" textlink="">
      <xdr:nvSpPr>
        <xdr:cNvPr id="18337" name="Check Box 36" hidden="1">
          <a:extLst>
            <a:ext uri="{FF2B5EF4-FFF2-40B4-BE49-F238E27FC236}">
              <a16:creationId xmlns:a16="http://schemas.microsoft.com/office/drawing/2014/main" id="{B2D621F1-B165-4582-98F8-3061D5CFF835}"/>
            </a:ext>
          </a:extLst>
        </xdr:cNvPr>
        <xdr:cNvSpPr/>
      </xdr:nvSpPr>
      <xdr:spPr bwMode="auto">
        <a:xfrm>
          <a:off x="1925955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18338" name="Check Box 28" hidden="1">
          <a:extLst>
            <a:ext uri="{FF2B5EF4-FFF2-40B4-BE49-F238E27FC236}">
              <a16:creationId xmlns:a16="http://schemas.microsoft.com/office/drawing/2014/main" id="{3038C059-1008-4B4D-BBF7-8D84DFBF645D}"/>
            </a:ext>
          </a:extLst>
        </xdr:cNvPr>
        <xdr:cNvSpPr/>
      </xdr:nvSpPr>
      <xdr:spPr bwMode="auto">
        <a:xfrm>
          <a:off x="192595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64</xdr:row>
      <xdr:rowOff>19050</xdr:rowOff>
    </xdr:from>
    <xdr:to>
      <xdr:col>12</xdr:col>
      <xdr:colOff>579640</xdr:colOff>
      <xdr:row>64</xdr:row>
      <xdr:rowOff>274840</xdr:rowOff>
    </xdr:to>
    <xdr:sp macro="" textlink="" fLocksText="0">
      <xdr:nvSpPr>
        <xdr:cNvPr id="18339" name="Check Box 151" hidden="1">
          <a:extLst>
            <a:ext uri="{FF2B5EF4-FFF2-40B4-BE49-F238E27FC236}">
              <a16:creationId xmlns:a16="http://schemas.microsoft.com/office/drawing/2014/main" id="{2C1B5916-CAB0-4F49-A06E-44098EC27845}"/>
            </a:ext>
          </a:extLst>
        </xdr:cNvPr>
        <xdr:cNvSpPr>
          <a:spLocks noRot="1"/>
        </xdr:cNvSpPr>
      </xdr:nvSpPr>
      <xdr:spPr>
        <a:xfrm>
          <a:off x="19230975" y="2722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63</xdr:row>
      <xdr:rowOff>1371600</xdr:rowOff>
    </xdr:from>
    <xdr:ext cx="381000" cy="381000"/>
    <xdr:sp macro="" textlink="">
      <xdr:nvSpPr>
        <xdr:cNvPr id="18340" name="Check Box 28" hidden="1">
          <a:extLst>
            <a:ext uri="{FF2B5EF4-FFF2-40B4-BE49-F238E27FC236}">
              <a16:creationId xmlns:a16="http://schemas.microsoft.com/office/drawing/2014/main" id="{6206095A-935A-4210-B786-1BF5F3615604}"/>
            </a:ext>
          </a:extLst>
        </xdr:cNvPr>
        <xdr:cNvSpPr/>
      </xdr:nvSpPr>
      <xdr:spPr bwMode="auto">
        <a:xfrm>
          <a:off x="192595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64</xdr:row>
      <xdr:rowOff>19050</xdr:rowOff>
    </xdr:from>
    <xdr:to>
      <xdr:col>12</xdr:col>
      <xdr:colOff>579640</xdr:colOff>
      <xdr:row>64</xdr:row>
      <xdr:rowOff>274840</xdr:rowOff>
    </xdr:to>
    <xdr:sp macro="" textlink="" fLocksText="0">
      <xdr:nvSpPr>
        <xdr:cNvPr id="18341" name="Check Box 152" hidden="1">
          <a:extLst>
            <a:ext uri="{FF2B5EF4-FFF2-40B4-BE49-F238E27FC236}">
              <a16:creationId xmlns:a16="http://schemas.microsoft.com/office/drawing/2014/main" id="{002D8767-2723-4267-AA5E-B52251310084}"/>
            </a:ext>
          </a:extLst>
        </xdr:cNvPr>
        <xdr:cNvSpPr>
          <a:spLocks noRot="1"/>
        </xdr:cNvSpPr>
      </xdr:nvSpPr>
      <xdr:spPr>
        <a:xfrm>
          <a:off x="19230975" y="2722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228600"/>
    <xdr:sp macro="" textlink="">
      <xdr:nvSpPr>
        <xdr:cNvPr id="18342" name="Check Box 37" hidden="1">
          <a:extLst>
            <a:ext uri="{FF2B5EF4-FFF2-40B4-BE49-F238E27FC236}">
              <a16:creationId xmlns:a16="http://schemas.microsoft.com/office/drawing/2014/main" id="{5DEF60F4-575C-473D-9AC8-4FBEAD84E7F7}"/>
            </a:ext>
          </a:extLst>
        </xdr:cNvPr>
        <xdr:cNvSpPr/>
      </xdr:nvSpPr>
      <xdr:spPr bwMode="auto">
        <a:xfrm>
          <a:off x="192595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8343" name="Check Box 38" hidden="1">
          <a:extLst>
            <a:ext uri="{FF2B5EF4-FFF2-40B4-BE49-F238E27FC236}">
              <a16:creationId xmlns:a16="http://schemas.microsoft.com/office/drawing/2014/main" id="{E2885001-AC62-4C4E-825B-C3DDC34262A8}"/>
            </a:ext>
          </a:extLst>
        </xdr:cNvPr>
        <xdr:cNvSpPr/>
      </xdr:nvSpPr>
      <xdr:spPr bwMode="auto">
        <a:xfrm>
          <a:off x="192595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18344" name="Check Box 28" hidden="1">
          <a:extLst>
            <a:ext uri="{FF2B5EF4-FFF2-40B4-BE49-F238E27FC236}">
              <a16:creationId xmlns:a16="http://schemas.microsoft.com/office/drawing/2014/main" id="{25874E70-34E0-4337-9A82-3DE621EE0A1D}"/>
            </a:ext>
          </a:extLst>
        </xdr:cNvPr>
        <xdr:cNvSpPr/>
      </xdr:nvSpPr>
      <xdr:spPr bwMode="auto">
        <a:xfrm>
          <a:off x="192595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18345" name="Check Box 28" hidden="1">
          <a:extLst>
            <a:ext uri="{FF2B5EF4-FFF2-40B4-BE49-F238E27FC236}">
              <a16:creationId xmlns:a16="http://schemas.microsoft.com/office/drawing/2014/main" id="{2439767E-BD43-4020-9B57-FE3818C27745}"/>
            </a:ext>
          </a:extLst>
        </xdr:cNvPr>
        <xdr:cNvSpPr/>
      </xdr:nvSpPr>
      <xdr:spPr bwMode="auto">
        <a:xfrm>
          <a:off x="192595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249691</xdr:rowOff>
    </xdr:to>
    <xdr:sp macro="" textlink="" fLocksText="0">
      <xdr:nvSpPr>
        <xdr:cNvPr id="18346" name="Check Box 153" hidden="1">
          <a:extLst>
            <a:ext uri="{FF2B5EF4-FFF2-40B4-BE49-F238E27FC236}">
              <a16:creationId xmlns:a16="http://schemas.microsoft.com/office/drawing/2014/main" id="{CA61C9CF-943A-423D-B41B-6949CE537FFE}"/>
            </a:ext>
          </a:extLst>
        </xdr:cNvPr>
        <xdr:cNvSpPr>
          <a:spLocks noRot="1"/>
        </xdr:cNvSpPr>
      </xdr:nvSpPr>
      <xdr:spPr>
        <a:xfrm>
          <a:off x="1923097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63</xdr:row>
      <xdr:rowOff>1371600</xdr:rowOff>
    </xdr:from>
    <xdr:ext cx="381000" cy="381000"/>
    <xdr:sp macro="" textlink="">
      <xdr:nvSpPr>
        <xdr:cNvPr id="18347" name="Check Box 28" hidden="1">
          <a:extLst>
            <a:ext uri="{FF2B5EF4-FFF2-40B4-BE49-F238E27FC236}">
              <a16:creationId xmlns:a16="http://schemas.microsoft.com/office/drawing/2014/main" id="{ACDE4BD7-945B-4F0E-A652-0873CB3B80C2}"/>
            </a:ext>
          </a:extLst>
        </xdr:cNvPr>
        <xdr:cNvSpPr/>
      </xdr:nvSpPr>
      <xdr:spPr bwMode="auto">
        <a:xfrm>
          <a:off x="192595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18348" name="Check Box 28" hidden="1">
          <a:extLst>
            <a:ext uri="{FF2B5EF4-FFF2-40B4-BE49-F238E27FC236}">
              <a16:creationId xmlns:a16="http://schemas.microsoft.com/office/drawing/2014/main" id="{026B744A-35DB-4E4F-8A68-9F927A01C812}"/>
            </a:ext>
          </a:extLst>
        </xdr:cNvPr>
        <xdr:cNvSpPr/>
      </xdr:nvSpPr>
      <xdr:spPr bwMode="auto">
        <a:xfrm>
          <a:off x="192595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8349" name="Check Box 36" hidden="1">
          <a:extLst>
            <a:ext uri="{FF2B5EF4-FFF2-40B4-BE49-F238E27FC236}">
              <a16:creationId xmlns:a16="http://schemas.microsoft.com/office/drawing/2014/main" id="{246CBA42-F77B-4C81-B673-5D6B6B7A285B}"/>
            </a:ext>
          </a:extLst>
        </xdr:cNvPr>
        <xdr:cNvSpPr/>
      </xdr:nvSpPr>
      <xdr:spPr bwMode="auto">
        <a:xfrm>
          <a:off x="192595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18350" name="Check Box 28" hidden="1">
          <a:extLst>
            <a:ext uri="{FF2B5EF4-FFF2-40B4-BE49-F238E27FC236}">
              <a16:creationId xmlns:a16="http://schemas.microsoft.com/office/drawing/2014/main" id="{BC4D37E1-4DD7-4346-80AA-C97D9038F1EF}"/>
            </a:ext>
          </a:extLst>
        </xdr:cNvPr>
        <xdr:cNvSpPr/>
      </xdr:nvSpPr>
      <xdr:spPr bwMode="auto">
        <a:xfrm>
          <a:off x="192595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249691</xdr:rowOff>
    </xdr:to>
    <xdr:sp macro="" textlink="" fLocksText="0">
      <xdr:nvSpPr>
        <xdr:cNvPr id="18351" name="Check Box 154" hidden="1">
          <a:extLst>
            <a:ext uri="{FF2B5EF4-FFF2-40B4-BE49-F238E27FC236}">
              <a16:creationId xmlns:a16="http://schemas.microsoft.com/office/drawing/2014/main" id="{C8E77828-C5E9-4C79-9673-A0A64202D0B5}"/>
            </a:ext>
          </a:extLst>
        </xdr:cNvPr>
        <xdr:cNvSpPr>
          <a:spLocks noRot="1"/>
        </xdr:cNvSpPr>
      </xdr:nvSpPr>
      <xdr:spPr>
        <a:xfrm>
          <a:off x="1923097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381000"/>
    <xdr:sp macro="" textlink="">
      <xdr:nvSpPr>
        <xdr:cNvPr id="18352" name="Check Box 28" hidden="1">
          <a:extLst>
            <a:ext uri="{FF2B5EF4-FFF2-40B4-BE49-F238E27FC236}">
              <a16:creationId xmlns:a16="http://schemas.microsoft.com/office/drawing/2014/main" id="{21294C00-30AA-476F-9807-0FF6477CC9F5}"/>
            </a:ext>
          </a:extLst>
        </xdr:cNvPr>
        <xdr:cNvSpPr/>
      </xdr:nvSpPr>
      <xdr:spPr bwMode="auto">
        <a:xfrm>
          <a:off x="192595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249691</xdr:rowOff>
    </xdr:to>
    <xdr:sp macro="" textlink="" fLocksText="0">
      <xdr:nvSpPr>
        <xdr:cNvPr id="18353" name="Check Box 155" hidden="1">
          <a:extLst>
            <a:ext uri="{FF2B5EF4-FFF2-40B4-BE49-F238E27FC236}">
              <a16:creationId xmlns:a16="http://schemas.microsoft.com/office/drawing/2014/main" id="{FA2E694D-7A34-4B43-9CF9-F6FA0055E56C}"/>
            </a:ext>
          </a:extLst>
        </xdr:cNvPr>
        <xdr:cNvSpPr>
          <a:spLocks noRot="1"/>
        </xdr:cNvSpPr>
      </xdr:nvSpPr>
      <xdr:spPr>
        <a:xfrm>
          <a:off x="1923097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65</xdr:row>
      <xdr:rowOff>1371600</xdr:rowOff>
    </xdr:from>
    <xdr:ext cx="381000" cy="228600"/>
    <xdr:sp macro="" textlink="">
      <xdr:nvSpPr>
        <xdr:cNvPr id="18354" name="Check Box 39" hidden="1">
          <a:extLst>
            <a:ext uri="{FF2B5EF4-FFF2-40B4-BE49-F238E27FC236}">
              <a16:creationId xmlns:a16="http://schemas.microsoft.com/office/drawing/2014/main" id="{BA4F74F4-5FF6-4A0B-B764-ED2325944839}"/>
            </a:ext>
          </a:extLst>
        </xdr:cNvPr>
        <xdr:cNvSpPr/>
      </xdr:nvSpPr>
      <xdr:spPr bwMode="auto">
        <a:xfrm>
          <a:off x="192595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8355" name="Check Box 40" hidden="1">
          <a:extLst>
            <a:ext uri="{FF2B5EF4-FFF2-40B4-BE49-F238E27FC236}">
              <a16:creationId xmlns:a16="http://schemas.microsoft.com/office/drawing/2014/main" id="{9672B235-EDBD-4360-BBAD-2D6F0B5E731D}"/>
            </a:ext>
          </a:extLst>
        </xdr:cNvPr>
        <xdr:cNvSpPr/>
      </xdr:nvSpPr>
      <xdr:spPr bwMode="auto">
        <a:xfrm>
          <a:off x="192595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8356" name="Check Box 41" hidden="1">
          <a:extLst>
            <a:ext uri="{FF2B5EF4-FFF2-40B4-BE49-F238E27FC236}">
              <a16:creationId xmlns:a16="http://schemas.microsoft.com/office/drawing/2014/main" id="{E47477A5-EA7F-4E0A-B610-87821EE91907}"/>
            </a:ext>
          </a:extLst>
        </xdr:cNvPr>
        <xdr:cNvSpPr/>
      </xdr:nvSpPr>
      <xdr:spPr bwMode="auto">
        <a:xfrm>
          <a:off x="192595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18357" name="Check Box 28" hidden="1">
          <a:extLst>
            <a:ext uri="{FF2B5EF4-FFF2-40B4-BE49-F238E27FC236}">
              <a16:creationId xmlns:a16="http://schemas.microsoft.com/office/drawing/2014/main" id="{A97EE182-1C2B-439F-875E-4FABABA4BB43}"/>
            </a:ext>
          </a:extLst>
        </xdr:cNvPr>
        <xdr:cNvSpPr/>
      </xdr:nvSpPr>
      <xdr:spPr bwMode="auto">
        <a:xfrm>
          <a:off x="192595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381000"/>
    <xdr:sp macro="" textlink="">
      <xdr:nvSpPr>
        <xdr:cNvPr id="18358" name="Check Box 28" hidden="1">
          <a:extLst>
            <a:ext uri="{FF2B5EF4-FFF2-40B4-BE49-F238E27FC236}">
              <a16:creationId xmlns:a16="http://schemas.microsoft.com/office/drawing/2014/main" id="{B7811B83-B933-4E6A-8F9B-0F915FC2B6CE}"/>
            </a:ext>
          </a:extLst>
        </xdr:cNvPr>
        <xdr:cNvSpPr/>
      </xdr:nvSpPr>
      <xdr:spPr bwMode="auto">
        <a:xfrm>
          <a:off x="1925955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66</xdr:row>
      <xdr:rowOff>19050</xdr:rowOff>
    </xdr:from>
    <xdr:to>
      <xdr:col>12</xdr:col>
      <xdr:colOff>579640</xdr:colOff>
      <xdr:row>66</xdr:row>
      <xdr:rowOff>274840</xdr:rowOff>
    </xdr:to>
    <xdr:sp macro="" textlink="" fLocksText="0">
      <xdr:nvSpPr>
        <xdr:cNvPr id="18359" name="Check Box 156" hidden="1">
          <a:extLst>
            <a:ext uri="{FF2B5EF4-FFF2-40B4-BE49-F238E27FC236}">
              <a16:creationId xmlns:a16="http://schemas.microsoft.com/office/drawing/2014/main" id="{FE9C7092-8983-4333-9F8F-16CFAD477C58}"/>
            </a:ext>
          </a:extLst>
        </xdr:cNvPr>
        <xdr:cNvSpPr>
          <a:spLocks noRot="1"/>
        </xdr:cNvSpPr>
      </xdr:nvSpPr>
      <xdr:spPr>
        <a:xfrm>
          <a:off x="1923097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381000"/>
    <xdr:sp macro="" textlink="">
      <xdr:nvSpPr>
        <xdr:cNvPr id="18360" name="Check Box 28" hidden="1">
          <a:extLst>
            <a:ext uri="{FF2B5EF4-FFF2-40B4-BE49-F238E27FC236}">
              <a16:creationId xmlns:a16="http://schemas.microsoft.com/office/drawing/2014/main" id="{2B4391F6-3CD8-47B1-B114-2FB662FF085A}"/>
            </a:ext>
          </a:extLst>
        </xdr:cNvPr>
        <xdr:cNvSpPr/>
      </xdr:nvSpPr>
      <xdr:spPr bwMode="auto">
        <a:xfrm>
          <a:off x="192595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18361" name="Check Box 28" hidden="1">
          <a:extLst>
            <a:ext uri="{FF2B5EF4-FFF2-40B4-BE49-F238E27FC236}">
              <a16:creationId xmlns:a16="http://schemas.microsoft.com/office/drawing/2014/main" id="{480BF259-7701-406A-954C-E4EBB7DF049D}"/>
            </a:ext>
          </a:extLst>
        </xdr:cNvPr>
        <xdr:cNvSpPr/>
      </xdr:nvSpPr>
      <xdr:spPr bwMode="auto">
        <a:xfrm>
          <a:off x="192595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8362" name="Check Box 37" hidden="1">
          <a:extLst>
            <a:ext uri="{FF2B5EF4-FFF2-40B4-BE49-F238E27FC236}">
              <a16:creationId xmlns:a16="http://schemas.microsoft.com/office/drawing/2014/main" id="{3C272404-1BFB-46A2-887F-4C1D4F5ADD05}"/>
            </a:ext>
          </a:extLst>
        </xdr:cNvPr>
        <xdr:cNvSpPr/>
      </xdr:nvSpPr>
      <xdr:spPr bwMode="auto">
        <a:xfrm>
          <a:off x="192595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8363" name="Check Box 38" hidden="1">
          <a:extLst>
            <a:ext uri="{FF2B5EF4-FFF2-40B4-BE49-F238E27FC236}">
              <a16:creationId xmlns:a16="http://schemas.microsoft.com/office/drawing/2014/main" id="{3FBEFC48-E1E2-415C-B550-DE49E6878788}"/>
            </a:ext>
          </a:extLst>
        </xdr:cNvPr>
        <xdr:cNvSpPr/>
      </xdr:nvSpPr>
      <xdr:spPr bwMode="auto">
        <a:xfrm>
          <a:off x="192595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18364" name="Check Box 28" hidden="1">
          <a:extLst>
            <a:ext uri="{FF2B5EF4-FFF2-40B4-BE49-F238E27FC236}">
              <a16:creationId xmlns:a16="http://schemas.microsoft.com/office/drawing/2014/main" id="{4C981EE5-E00B-4AF2-AF87-E6B457525C22}"/>
            </a:ext>
          </a:extLst>
        </xdr:cNvPr>
        <xdr:cNvSpPr/>
      </xdr:nvSpPr>
      <xdr:spPr bwMode="auto">
        <a:xfrm>
          <a:off x="192595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381000"/>
    <xdr:sp macro="" textlink="">
      <xdr:nvSpPr>
        <xdr:cNvPr id="18365" name="Check Box 28" hidden="1">
          <a:extLst>
            <a:ext uri="{FF2B5EF4-FFF2-40B4-BE49-F238E27FC236}">
              <a16:creationId xmlns:a16="http://schemas.microsoft.com/office/drawing/2014/main" id="{99AFB4A3-77BE-4317-A713-517F5B3F86A6}"/>
            </a:ext>
          </a:extLst>
        </xdr:cNvPr>
        <xdr:cNvSpPr/>
      </xdr:nvSpPr>
      <xdr:spPr bwMode="auto">
        <a:xfrm>
          <a:off x="1925955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66</xdr:row>
      <xdr:rowOff>19050</xdr:rowOff>
    </xdr:from>
    <xdr:to>
      <xdr:col>12</xdr:col>
      <xdr:colOff>579640</xdr:colOff>
      <xdr:row>66</xdr:row>
      <xdr:rowOff>274840</xdr:rowOff>
    </xdr:to>
    <xdr:sp macro="" textlink="" fLocksText="0">
      <xdr:nvSpPr>
        <xdr:cNvPr id="18366" name="Check Box 157" hidden="1">
          <a:extLst>
            <a:ext uri="{FF2B5EF4-FFF2-40B4-BE49-F238E27FC236}">
              <a16:creationId xmlns:a16="http://schemas.microsoft.com/office/drawing/2014/main" id="{A0B0054B-1523-480B-B7F7-BAE1B851AE4C}"/>
            </a:ext>
          </a:extLst>
        </xdr:cNvPr>
        <xdr:cNvSpPr>
          <a:spLocks noRot="1"/>
        </xdr:cNvSpPr>
      </xdr:nvSpPr>
      <xdr:spPr>
        <a:xfrm>
          <a:off x="1923097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381000"/>
    <xdr:sp macro="" textlink="">
      <xdr:nvSpPr>
        <xdr:cNvPr id="18367" name="Check Box 28" hidden="1">
          <a:extLst>
            <a:ext uri="{FF2B5EF4-FFF2-40B4-BE49-F238E27FC236}">
              <a16:creationId xmlns:a16="http://schemas.microsoft.com/office/drawing/2014/main" id="{FD79356F-DE42-4E06-AFA9-BD10AD61D6F9}"/>
            </a:ext>
          </a:extLst>
        </xdr:cNvPr>
        <xdr:cNvSpPr/>
      </xdr:nvSpPr>
      <xdr:spPr bwMode="auto">
        <a:xfrm>
          <a:off x="192595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18368" name="Check Box 28" hidden="1">
          <a:extLst>
            <a:ext uri="{FF2B5EF4-FFF2-40B4-BE49-F238E27FC236}">
              <a16:creationId xmlns:a16="http://schemas.microsoft.com/office/drawing/2014/main" id="{E6B736F0-2634-4AEC-A369-AE398E1BF20B}"/>
            </a:ext>
          </a:extLst>
        </xdr:cNvPr>
        <xdr:cNvSpPr/>
      </xdr:nvSpPr>
      <xdr:spPr bwMode="auto">
        <a:xfrm>
          <a:off x="192595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8369" name="Check Box 36" hidden="1">
          <a:extLst>
            <a:ext uri="{FF2B5EF4-FFF2-40B4-BE49-F238E27FC236}">
              <a16:creationId xmlns:a16="http://schemas.microsoft.com/office/drawing/2014/main" id="{F89BE1E8-9E99-4CC0-A8FF-5C0FBB5A4772}"/>
            </a:ext>
          </a:extLst>
        </xdr:cNvPr>
        <xdr:cNvSpPr/>
      </xdr:nvSpPr>
      <xdr:spPr bwMode="auto">
        <a:xfrm>
          <a:off x="192595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381000"/>
    <xdr:sp macro="" textlink="">
      <xdr:nvSpPr>
        <xdr:cNvPr id="18370" name="Check Box 28" hidden="1">
          <a:extLst>
            <a:ext uri="{FF2B5EF4-FFF2-40B4-BE49-F238E27FC236}">
              <a16:creationId xmlns:a16="http://schemas.microsoft.com/office/drawing/2014/main" id="{68EE388D-2C59-4CB2-B389-B3D4738875E1}"/>
            </a:ext>
          </a:extLst>
        </xdr:cNvPr>
        <xdr:cNvSpPr/>
      </xdr:nvSpPr>
      <xdr:spPr bwMode="auto">
        <a:xfrm>
          <a:off x="1925955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328613</xdr:colOff>
      <xdr:row>66</xdr:row>
      <xdr:rowOff>23813</xdr:rowOff>
    </xdr:from>
    <xdr:to>
      <xdr:col>12</xdr:col>
      <xdr:colOff>581025</xdr:colOff>
      <xdr:row>66</xdr:row>
      <xdr:rowOff>276225</xdr:rowOff>
    </xdr:to>
    <xdr:sp macro="" textlink="">
      <xdr:nvSpPr>
        <xdr:cNvPr id="18702" name="Check Box 180" hidden="1">
          <a:extLst>
            <a:ext uri="{FF2B5EF4-FFF2-40B4-BE49-F238E27FC236}">
              <a16:creationId xmlns:a16="http://schemas.microsoft.com/office/drawing/2014/main" id="{00000000-0008-0000-0300-00000E490000}"/>
            </a:ext>
          </a:extLst>
        </xdr:cNvPr>
        <xdr:cNvSpPr>
          <a:spLocks noRot="1"/>
        </xdr:cNvSpPr>
      </xdr:nvSpPr>
      <xdr:spPr>
        <a:xfrm>
          <a:off x="19240500" y="28603575"/>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65</xdr:row>
      <xdr:rowOff>1371600</xdr:rowOff>
    </xdr:from>
    <xdr:ext cx="381000" cy="381000"/>
    <xdr:sp macro="" textlink="">
      <xdr:nvSpPr>
        <xdr:cNvPr id="18372" name="Check Box 28" hidden="1">
          <a:extLst>
            <a:ext uri="{FF2B5EF4-FFF2-40B4-BE49-F238E27FC236}">
              <a16:creationId xmlns:a16="http://schemas.microsoft.com/office/drawing/2014/main" id="{01E2ACA7-89BD-41FF-916C-ED523C5A6C8A}"/>
            </a:ext>
          </a:extLst>
        </xdr:cNvPr>
        <xdr:cNvSpPr/>
      </xdr:nvSpPr>
      <xdr:spPr bwMode="auto">
        <a:xfrm>
          <a:off x="1925955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66</xdr:row>
      <xdr:rowOff>19050</xdr:rowOff>
    </xdr:from>
    <xdr:to>
      <xdr:col>12</xdr:col>
      <xdr:colOff>579640</xdr:colOff>
      <xdr:row>66</xdr:row>
      <xdr:rowOff>274840</xdr:rowOff>
    </xdr:to>
    <xdr:sp macro="" textlink="" fLocksText="0">
      <xdr:nvSpPr>
        <xdr:cNvPr id="18373" name="Check Box 159" hidden="1">
          <a:extLst>
            <a:ext uri="{FF2B5EF4-FFF2-40B4-BE49-F238E27FC236}">
              <a16:creationId xmlns:a16="http://schemas.microsoft.com/office/drawing/2014/main" id="{4D70661D-FDFC-47F0-BA6F-47195B367F34}"/>
            </a:ext>
          </a:extLst>
        </xdr:cNvPr>
        <xdr:cNvSpPr>
          <a:spLocks noRot="1"/>
        </xdr:cNvSpPr>
      </xdr:nvSpPr>
      <xdr:spPr>
        <a:xfrm>
          <a:off x="1923097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61</xdr:row>
      <xdr:rowOff>1371600</xdr:rowOff>
    </xdr:from>
    <xdr:ext cx="381000" cy="381000"/>
    <xdr:sp macro="" textlink="">
      <xdr:nvSpPr>
        <xdr:cNvPr id="18374" name="Check Box 28" hidden="1">
          <a:extLst>
            <a:ext uri="{FF2B5EF4-FFF2-40B4-BE49-F238E27FC236}">
              <a16:creationId xmlns:a16="http://schemas.microsoft.com/office/drawing/2014/main" id="{C4E0BD4A-B771-43AD-AF16-1393FD46D99A}"/>
            </a:ext>
          </a:extLst>
        </xdr:cNvPr>
        <xdr:cNvSpPr/>
      </xdr:nvSpPr>
      <xdr:spPr bwMode="auto">
        <a:xfrm>
          <a:off x="20116800" y="25831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62</xdr:row>
      <xdr:rowOff>1371600</xdr:rowOff>
    </xdr:from>
    <xdr:ext cx="381000" cy="228600"/>
    <xdr:sp macro="" textlink="">
      <xdr:nvSpPr>
        <xdr:cNvPr id="18375" name="Check Box 36" hidden="1">
          <a:extLst>
            <a:ext uri="{FF2B5EF4-FFF2-40B4-BE49-F238E27FC236}">
              <a16:creationId xmlns:a16="http://schemas.microsoft.com/office/drawing/2014/main" id="{E3C027D6-E28E-424C-BD18-C3BCBBABF269}"/>
            </a:ext>
          </a:extLst>
        </xdr:cNvPr>
        <xdr:cNvSpPr/>
      </xdr:nvSpPr>
      <xdr:spPr bwMode="auto">
        <a:xfrm>
          <a:off x="20116800" y="2651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228600"/>
    <xdr:sp macro="" textlink="">
      <xdr:nvSpPr>
        <xdr:cNvPr id="18376" name="Check Box 37" hidden="1">
          <a:extLst>
            <a:ext uri="{FF2B5EF4-FFF2-40B4-BE49-F238E27FC236}">
              <a16:creationId xmlns:a16="http://schemas.microsoft.com/office/drawing/2014/main" id="{47F01C48-0A4C-4F83-8322-4605DC58162E}"/>
            </a:ext>
          </a:extLst>
        </xdr:cNvPr>
        <xdr:cNvSpPr/>
      </xdr:nvSpPr>
      <xdr:spPr bwMode="auto">
        <a:xfrm>
          <a:off x="2011680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228600"/>
    <xdr:sp macro="" textlink="">
      <xdr:nvSpPr>
        <xdr:cNvPr id="18377" name="Check Box 38" hidden="1">
          <a:extLst>
            <a:ext uri="{FF2B5EF4-FFF2-40B4-BE49-F238E27FC236}">
              <a16:creationId xmlns:a16="http://schemas.microsoft.com/office/drawing/2014/main" id="{5AFEE553-593F-49B3-A77F-AAC8E4FDB99C}"/>
            </a:ext>
          </a:extLst>
        </xdr:cNvPr>
        <xdr:cNvSpPr/>
      </xdr:nvSpPr>
      <xdr:spPr bwMode="auto">
        <a:xfrm>
          <a:off x="2011680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8378" name="Check Box 39" hidden="1">
          <a:extLst>
            <a:ext uri="{FF2B5EF4-FFF2-40B4-BE49-F238E27FC236}">
              <a16:creationId xmlns:a16="http://schemas.microsoft.com/office/drawing/2014/main" id="{AB71E54A-7AE4-4037-B97E-01CB9C969B94}"/>
            </a:ext>
          </a:extLst>
        </xdr:cNvPr>
        <xdr:cNvSpPr/>
      </xdr:nvSpPr>
      <xdr:spPr bwMode="auto">
        <a:xfrm>
          <a:off x="201168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8379" name="Check Box 40" hidden="1">
          <a:extLst>
            <a:ext uri="{FF2B5EF4-FFF2-40B4-BE49-F238E27FC236}">
              <a16:creationId xmlns:a16="http://schemas.microsoft.com/office/drawing/2014/main" id="{46221424-5061-4B0E-8425-F8FA8EBC253E}"/>
            </a:ext>
          </a:extLst>
        </xdr:cNvPr>
        <xdr:cNvSpPr/>
      </xdr:nvSpPr>
      <xdr:spPr bwMode="auto">
        <a:xfrm>
          <a:off x="201168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8380" name="Check Box 41" hidden="1">
          <a:extLst>
            <a:ext uri="{FF2B5EF4-FFF2-40B4-BE49-F238E27FC236}">
              <a16:creationId xmlns:a16="http://schemas.microsoft.com/office/drawing/2014/main" id="{F08D3DC1-3089-4F37-A86F-E001143DA208}"/>
            </a:ext>
          </a:extLst>
        </xdr:cNvPr>
        <xdr:cNvSpPr/>
      </xdr:nvSpPr>
      <xdr:spPr bwMode="auto">
        <a:xfrm>
          <a:off x="201168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8381" name="Check Box 42" hidden="1">
          <a:extLst>
            <a:ext uri="{FF2B5EF4-FFF2-40B4-BE49-F238E27FC236}">
              <a16:creationId xmlns:a16="http://schemas.microsoft.com/office/drawing/2014/main" id="{D2B3370E-501C-4055-93B7-EC0E7088AA0E}"/>
            </a:ext>
          </a:extLst>
        </xdr:cNvPr>
        <xdr:cNvSpPr/>
      </xdr:nvSpPr>
      <xdr:spPr bwMode="auto">
        <a:xfrm>
          <a:off x="201168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8382" name="Check Box 43" hidden="1">
          <a:extLst>
            <a:ext uri="{FF2B5EF4-FFF2-40B4-BE49-F238E27FC236}">
              <a16:creationId xmlns:a16="http://schemas.microsoft.com/office/drawing/2014/main" id="{50302F00-DFC5-4905-8733-1C859DBAA4D0}"/>
            </a:ext>
          </a:extLst>
        </xdr:cNvPr>
        <xdr:cNvSpPr/>
      </xdr:nvSpPr>
      <xdr:spPr bwMode="auto">
        <a:xfrm>
          <a:off x="201168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8383" name="Check Box 44" hidden="1">
          <a:extLst>
            <a:ext uri="{FF2B5EF4-FFF2-40B4-BE49-F238E27FC236}">
              <a16:creationId xmlns:a16="http://schemas.microsoft.com/office/drawing/2014/main" id="{8E8847DE-1AEA-474C-AC15-221A5BCF8E76}"/>
            </a:ext>
          </a:extLst>
        </xdr:cNvPr>
        <xdr:cNvSpPr/>
      </xdr:nvSpPr>
      <xdr:spPr bwMode="auto">
        <a:xfrm>
          <a:off x="201168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8384" name="Check Box 45" hidden="1">
          <a:extLst>
            <a:ext uri="{FF2B5EF4-FFF2-40B4-BE49-F238E27FC236}">
              <a16:creationId xmlns:a16="http://schemas.microsoft.com/office/drawing/2014/main" id="{A6E80AC8-2B67-46DA-9155-E563890DEF29}"/>
            </a:ext>
          </a:extLst>
        </xdr:cNvPr>
        <xdr:cNvSpPr/>
      </xdr:nvSpPr>
      <xdr:spPr bwMode="auto">
        <a:xfrm>
          <a:off x="201168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18385" name="Check Box 46" hidden="1">
          <a:extLst>
            <a:ext uri="{FF2B5EF4-FFF2-40B4-BE49-F238E27FC236}">
              <a16:creationId xmlns:a16="http://schemas.microsoft.com/office/drawing/2014/main" id="{489B019D-46E1-4F7D-AED0-B50FC9A0FA9E}"/>
            </a:ext>
          </a:extLst>
        </xdr:cNvPr>
        <xdr:cNvSpPr/>
      </xdr:nvSpPr>
      <xdr:spPr bwMode="auto">
        <a:xfrm>
          <a:off x="201168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18386" name="Check Box 47" hidden="1">
          <a:extLst>
            <a:ext uri="{FF2B5EF4-FFF2-40B4-BE49-F238E27FC236}">
              <a16:creationId xmlns:a16="http://schemas.microsoft.com/office/drawing/2014/main" id="{2DD06087-6F6B-490E-B611-878DBEB9D848}"/>
            </a:ext>
          </a:extLst>
        </xdr:cNvPr>
        <xdr:cNvSpPr/>
      </xdr:nvSpPr>
      <xdr:spPr bwMode="auto">
        <a:xfrm>
          <a:off x="201168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18387" name="Check Box 48" hidden="1">
          <a:extLst>
            <a:ext uri="{FF2B5EF4-FFF2-40B4-BE49-F238E27FC236}">
              <a16:creationId xmlns:a16="http://schemas.microsoft.com/office/drawing/2014/main" id="{0E5F339B-5DA6-4880-9DD3-1A1BCD6776C5}"/>
            </a:ext>
          </a:extLst>
        </xdr:cNvPr>
        <xdr:cNvSpPr/>
      </xdr:nvSpPr>
      <xdr:spPr bwMode="auto">
        <a:xfrm>
          <a:off x="201168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18388" name="Check Box 49" hidden="1">
          <a:extLst>
            <a:ext uri="{FF2B5EF4-FFF2-40B4-BE49-F238E27FC236}">
              <a16:creationId xmlns:a16="http://schemas.microsoft.com/office/drawing/2014/main" id="{62C84CA4-89A4-47FD-BBFB-CD79C5FF25A6}"/>
            </a:ext>
          </a:extLst>
        </xdr:cNvPr>
        <xdr:cNvSpPr/>
      </xdr:nvSpPr>
      <xdr:spPr bwMode="auto">
        <a:xfrm>
          <a:off x="201168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18389" name="Check Box 50" hidden="1">
          <a:extLst>
            <a:ext uri="{FF2B5EF4-FFF2-40B4-BE49-F238E27FC236}">
              <a16:creationId xmlns:a16="http://schemas.microsoft.com/office/drawing/2014/main" id="{078E23DB-B9E4-4D90-AAC8-BB3ABE3BBCA7}"/>
            </a:ext>
          </a:extLst>
        </xdr:cNvPr>
        <xdr:cNvSpPr/>
      </xdr:nvSpPr>
      <xdr:spPr bwMode="auto">
        <a:xfrm>
          <a:off x="2011680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8390" name="Check Box 51" hidden="1">
          <a:extLst>
            <a:ext uri="{FF2B5EF4-FFF2-40B4-BE49-F238E27FC236}">
              <a16:creationId xmlns:a16="http://schemas.microsoft.com/office/drawing/2014/main" id="{A01F2789-BE00-42CA-A2F3-2D0D2D4B1AA4}"/>
            </a:ext>
          </a:extLst>
        </xdr:cNvPr>
        <xdr:cNvSpPr/>
      </xdr:nvSpPr>
      <xdr:spPr bwMode="auto">
        <a:xfrm>
          <a:off x="201168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8391" name="Check Box 52" hidden="1">
          <a:extLst>
            <a:ext uri="{FF2B5EF4-FFF2-40B4-BE49-F238E27FC236}">
              <a16:creationId xmlns:a16="http://schemas.microsoft.com/office/drawing/2014/main" id="{A522253E-4C31-4E39-AC9C-F81CA6FA1C8C}"/>
            </a:ext>
          </a:extLst>
        </xdr:cNvPr>
        <xdr:cNvSpPr/>
      </xdr:nvSpPr>
      <xdr:spPr bwMode="auto">
        <a:xfrm>
          <a:off x="201168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8392" name="Check Box 53" hidden="1">
          <a:extLst>
            <a:ext uri="{FF2B5EF4-FFF2-40B4-BE49-F238E27FC236}">
              <a16:creationId xmlns:a16="http://schemas.microsoft.com/office/drawing/2014/main" id="{6E136EFA-CF67-4B19-ACC6-08DA01D253ED}"/>
            </a:ext>
          </a:extLst>
        </xdr:cNvPr>
        <xdr:cNvSpPr/>
      </xdr:nvSpPr>
      <xdr:spPr bwMode="auto">
        <a:xfrm>
          <a:off x="201168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8393" name="Check Box 54" hidden="1">
          <a:extLst>
            <a:ext uri="{FF2B5EF4-FFF2-40B4-BE49-F238E27FC236}">
              <a16:creationId xmlns:a16="http://schemas.microsoft.com/office/drawing/2014/main" id="{9E5F5FA0-27F7-42C0-A8F6-05D7539404C0}"/>
            </a:ext>
          </a:extLst>
        </xdr:cNvPr>
        <xdr:cNvSpPr/>
      </xdr:nvSpPr>
      <xdr:spPr bwMode="auto">
        <a:xfrm>
          <a:off x="201168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8394" name="Check Box 55" hidden="1">
          <a:extLst>
            <a:ext uri="{FF2B5EF4-FFF2-40B4-BE49-F238E27FC236}">
              <a16:creationId xmlns:a16="http://schemas.microsoft.com/office/drawing/2014/main" id="{02D029E7-3648-4747-B832-E184BE6D366F}"/>
            </a:ext>
          </a:extLst>
        </xdr:cNvPr>
        <xdr:cNvSpPr/>
      </xdr:nvSpPr>
      <xdr:spPr bwMode="auto">
        <a:xfrm>
          <a:off x="201168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8395" name="Check Box 56" hidden="1">
          <a:extLst>
            <a:ext uri="{FF2B5EF4-FFF2-40B4-BE49-F238E27FC236}">
              <a16:creationId xmlns:a16="http://schemas.microsoft.com/office/drawing/2014/main" id="{9FBF4D01-A6EA-49F6-85EA-7A0FBFEFE156}"/>
            </a:ext>
          </a:extLst>
        </xdr:cNvPr>
        <xdr:cNvSpPr/>
      </xdr:nvSpPr>
      <xdr:spPr bwMode="auto">
        <a:xfrm>
          <a:off x="2011680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8396" name="Check Box 57" hidden="1">
          <a:extLst>
            <a:ext uri="{FF2B5EF4-FFF2-40B4-BE49-F238E27FC236}">
              <a16:creationId xmlns:a16="http://schemas.microsoft.com/office/drawing/2014/main" id="{47EA0115-6C50-4E9D-83CD-3690B76492AB}"/>
            </a:ext>
          </a:extLst>
        </xdr:cNvPr>
        <xdr:cNvSpPr/>
      </xdr:nvSpPr>
      <xdr:spPr bwMode="auto">
        <a:xfrm>
          <a:off x="201168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8397" name="Check Box 58" hidden="1">
          <a:extLst>
            <a:ext uri="{FF2B5EF4-FFF2-40B4-BE49-F238E27FC236}">
              <a16:creationId xmlns:a16="http://schemas.microsoft.com/office/drawing/2014/main" id="{C1BCEF54-BF85-4B20-8324-BED70054EC3E}"/>
            </a:ext>
          </a:extLst>
        </xdr:cNvPr>
        <xdr:cNvSpPr/>
      </xdr:nvSpPr>
      <xdr:spPr bwMode="auto">
        <a:xfrm>
          <a:off x="201168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8398" name="Check Box 59" hidden="1">
          <a:extLst>
            <a:ext uri="{FF2B5EF4-FFF2-40B4-BE49-F238E27FC236}">
              <a16:creationId xmlns:a16="http://schemas.microsoft.com/office/drawing/2014/main" id="{6A1BD0E7-A890-4C92-B2EE-D2A4C8253F3D}"/>
            </a:ext>
          </a:extLst>
        </xdr:cNvPr>
        <xdr:cNvSpPr/>
      </xdr:nvSpPr>
      <xdr:spPr bwMode="auto">
        <a:xfrm>
          <a:off x="201168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8399" name="Check Box 60" hidden="1">
          <a:extLst>
            <a:ext uri="{FF2B5EF4-FFF2-40B4-BE49-F238E27FC236}">
              <a16:creationId xmlns:a16="http://schemas.microsoft.com/office/drawing/2014/main" id="{363B1B32-49E8-42CF-AC47-16FF0D7B4AFC}"/>
            </a:ext>
          </a:extLst>
        </xdr:cNvPr>
        <xdr:cNvSpPr/>
      </xdr:nvSpPr>
      <xdr:spPr bwMode="auto">
        <a:xfrm>
          <a:off x="201168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8400" name="Check Box 61" hidden="1">
          <a:extLst>
            <a:ext uri="{FF2B5EF4-FFF2-40B4-BE49-F238E27FC236}">
              <a16:creationId xmlns:a16="http://schemas.microsoft.com/office/drawing/2014/main" id="{D2DF3FFB-A17D-42A0-BE58-8D17DDD57DC7}"/>
            </a:ext>
          </a:extLst>
        </xdr:cNvPr>
        <xdr:cNvSpPr/>
      </xdr:nvSpPr>
      <xdr:spPr bwMode="auto">
        <a:xfrm>
          <a:off x="201168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8401" name="Check Box 62" hidden="1">
          <a:extLst>
            <a:ext uri="{FF2B5EF4-FFF2-40B4-BE49-F238E27FC236}">
              <a16:creationId xmlns:a16="http://schemas.microsoft.com/office/drawing/2014/main" id="{96AB4889-583D-4A87-972A-DEF35F3E9B39}"/>
            </a:ext>
          </a:extLst>
        </xdr:cNvPr>
        <xdr:cNvSpPr/>
      </xdr:nvSpPr>
      <xdr:spPr bwMode="auto">
        <a:xfrm>
          <a:off x="201168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8402" name="Check Box 63" hidden="1">
          <a:extLst>
            <a:ext uri="{FF2B5EF4-FFF2-40B4-BE49-F238E27FC236}">
              <a16:creationId xmlns:a16="http://schemas.microsoft.com/office/drawing/2014/main" id="{75AD95B0-3277-4426-8555-C597645046AE}"/>
            </a:ext>
          </a:extLst>
        </xdr:cNvPr>
        <xdr:cNvSpPr/>
      </xdr:nvSpPr>
      <xdr:spPr bwMode="auto">
        <a:xfrm>
          <a:off x="2011680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8403" name="Check Box 64" hidden="1">
          <a:extLst>
            <a:ext uri="{FF2B5EF4-FFF2-40B4-BE49-F238E27FC236}">
              <a16:creationId xmlns:a16="http://schemas.microsoft.com/office/drawing/2014/main" id="{FFB16710-D5D5-4371-97AB-14C3273E4071}"/>
            </a:ext>
          </a:extLst>
        </xdr:cNvPr>
        <xdr:cNvSpPr/>
      </xdr:nvSpPr>
      <xdr:spPr bwMode="auto">
        <a:xfrm>
          <a:off x="201168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8404" name="Check Box 65" hidden="1">
          <a:extLst>
            <a:ext uri="{FF2B5EF4-FFF2-40B4-BE49-F238E27FC236}">
              <a16:creationId xmlns:a16="http://schemas.microsoft.com/office/drawing/2014/main" id="{3F23AAC7-6C33-4B02-B410-2A44592AF596}"/>
            </a:ext>
          </a:extLst>
        </xdr:cNvPr>
        <xdr:cNvSpPr/>
      </xdr:nvSpPr>
      <xdr:spPr bwMode="auto">
        <a:xfrm>
          <a:off x="201168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8405" name="Check Box 66" hidden="1">
          <a:extLst>
            <a:ext uri="{FF2B5EF4-FFF2-40B4-BE49-F238E27FC236}">
              <a16:creationId xmlns:a16="http://schemas.microsoft.com/office/drawing/2014/main" id="{3585CA1C-6624-4C1E-9939-3809063E7428}"/>
            </a:ext>
          </a:extLst>
        </xdr:cNvPr>
        <xdr:cNvSpPr/>
      </xdr:nvSpPr>
      <xdr:spPr bwMode="auto">
        <a:xfrm>
          <a:off x="201168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8406" name="Check Box 67" hidden="1">
          <a:extLst>
            <a:ext uri="{FF2B5EF4-FFF2-40B4-BE49-F238E27FC236}">
              <a16:creationId xmlns:a16="http://schemas.microsoft.com/office/drawing/2014/main" id="{A0FF1AC5-A650-49A8-8440-0938821D9548}"/>
            </a:ext>
          </a:extLst>
        </xdr:cNvPr>
        <xdr:cNvSpPr/>
      </xdr:nvSpPr>
      <xdr:spPr bwMode="auto">
        <a:xfrm>
          <a:off x="201168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8407" name="Check Box 68" hidden="1">
          <a:extLst>
            <a:ext uri="{FF2B5EF4-FFF2-40B4-BE49-F238E27FC236}">
              <a16:creationId xmlns:a16="http://schemas.microsoft.com/office/drawing/2014/main" id="{E362007E-F020-41A0-A8E4-33C126A2D3FE}"/>
            </a:ext>
          </a:extLst>
        </xdr:cNvPr>
        <xdr:cNvSpPr/>
      </xdr:nvSpPr>
      <xdr:spPr bwMode="auto">
        <a:xfrm>
          <a:off x="201168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8408" name="Check Box 69" hidden="1">
          <a:extLst>
            <a:ext uri="{FF2B5EF4-FFF2-40B4-BE49-F238E27FC236}">
              <a16:creationId xmlns:a16="http://schemas.microsoft.com/office/drawing/2014/main" id="{08548359-C9E3-4BE8-8917-6612E631C5BB}"/>
            </a:ext>
          </a:extLst>
        </xdr:cNvPr>
        <xdr:cNvSpPr/>
      </xdr:nvSpPr>
      <xdr:spPr bwMode="auto">
        <a:xfrm>
          <a:off x="201168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8409" name="Check Box 70" hidden="1">
          <a:extLst>
            <a:ext uri="{FF2B5EF4-FFF2-40B4-BE49-F238E27FC236}">
              <a16:creationId xmlns:a16="http://schemas.microsoft.com/office/drawing/2014/main" id="{CDD11D5E-56B9-44CA-8A7C-B2ABAB605BE4}"/>
            </a:ext>
          </a:extLst>
        </xdr:cNvPr>
        <xdr:cNvSpPr/>
      </xdr:nvSpPr>
      <xdr:spPr bwMode="auto">
        <a:xfrm>
          <a:off x="201168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8410" name="Check Box 71" hidden="1">
          <a:extLst>
            <a:ext uri="{FF2B5EF4-FFF2-40B4-BE49-F238E27FC236}">
              <a16:creationId xmlns:a16="http://schemas.microsoft.com/office/drawing/2014/main" id="{E35F97F6-EECD-41DE-B589-6173CC3651A9}"/>
            </a:ext>
          </a:extLst>
        </xdr:cNvPr>
        <xdr:cNvSpPr/>
      </xdr:nvSpPr>
      <xdr:spPr bwMode="auto">
        <a:xfrm>
          <a:off x="2011680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8411" name="Check Box 72" hidden="1">
          <a:extLst>
            <a:ext uri="{FF2B5EF4-FFF2-40B4-BE49-F238E27FC236}">
              <a16:creationId xmlns:a16="http://schemas.microsoft.com/office/drawing/2014/main" id="{24B8B043-DF80-4DEC-A257-93FB2C0E670D}"/>
            </a:ext>
          </a:extLst>
        </xdr:cNvPr>
        <xdr:cNvSpPr/>
      </xdr:nvSpPr>
      <xdr:spPr bwMode="auto">
        <a:xfrm>
          <a:off x="201168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8412" name="Check Box 73" hidden="1">
          <a:extLst>
            <a:ext uri="{FF2B5EF4-FFF2-40B4-BE49-F238E27FC236}">
              <a16:creationId xmlns:a16="http://schemas.microsoft.com/office/drawing/2014/main" id="{91EB5C41-A96E-490F-B6D2-D661BCCA67F5}"/>
            </a:ext>
          </a:extLst>
        </xdr:cNvPr>
        <xdr:cNvSpPr/>
      </xdr:nvSpPr>
      <xdr:spPr bwMode="auto">
        <a:xfrm>
          <a:off x="201168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8413" name="Check Box 74" hidden="1">
          <a:extLst>
            <a:ext uri="{FF2B5EF4-FFF2-40B4-BE49-F238E27FC236}">
              <a16:creationId xmlns:a16="http://schemas.microsoft.com/office/drawing/2014/main" id="{3D6FA151-0215-470D-99EC-C594A871FC6C}"/>
            </a:ext>
          </a:extLst>
        </xdr:cNvPr>
        <xdr:cNvSpPr/>
      </xdr:nvSpPr>
      <xdr:spPr bwMode="auto">
        <a:xfrm>
          <a:off x="201168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8414" name="Check Box 75" hidden="1">
          <a:extLst>
            <a:ext uri="{FF2B5EF4-FFF2-40B4-BE49-F238E27FC236}">
              <a16:creationId xmlns:a16="http://schemas.microsoft.com/office/drawing/2014/main" id="{4D6A04ED-7775-44AF-BC1B-82AC0FAC369B}"/>
            </a:ext>
          </a:extLst>
        </xdr:cNvPr>
        <xdr:cNvSpPr/>
      </xdr:nvSpPr>
      <xdr:spPr bwMode="auto">
        <a:xfrm>
          <a:off x="201168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8415" name="Check Box 76" hidden="1">
          <a:extLst>
            <a:ext uri="{FF2B5EF4-FFF2-40B4-BE49-F238E27FC236}">
              <a16:creationId xmlns:a16="http://schemas.microsoft.com/office/drawing/2014/main" id="{55CA48BF-AFC3-4B1E-8C41-5E000E8C1256}"/>
            </a:ext>
          </a:extLst>
        </xdr:cNvPr>
        <xdr:cNvSpPr/>
      </xdr:nvSpPr>
      <xdr:spPr bwMode="auto">
        <a:xfrm>
          <a:off x="201168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8416" name="Check Box 77" hidden="1">
          <a:extLst>
            <a:ext uri="{FF2B5EF4-FFF2-40B4-BE49-F238E27FC236}">
              <a16:creationId xmlns:a16="http://schemas.microsoft.com/office/drawing/2014/main" id="{C3AF3672-79F2-48DD-B563-A9BBE810F015}"/>
            </a:ext>
          </a:extLst>
        </xdr:cNvPr>
        <xdr:cNvSpPr/>
      </xdr:nvSpPr>
      <xdr:spPr bwMode="auto">
        <a:xfrm>
          <a:off x="201168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8417" name="Check Box 78" hidden="1">
          <a:extLst>
            <a:ext uri="{FF2B5EF4-FFF2-40B4-BE49-F238E27FC236}">
              <a16:creationId xmlns:a16="http://schemas.microsoft.com/office/drawing/2014/main" id="{11F622D0-358D-461C-B727-17128756E2A9}"/>
            </a:ext>
          </a:extLst>
        </xdr:cNvPr>
        <xdr:cNvSpPr/>
      </xdr:nvSpPr>
      <xdr:spPr bwMode="auto">
        <a:xfrm>
          <a:off x="201168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8418" name="Check Box 79" hidden="1">
          <a:extLst>
            <a:ext uri="{FF2B5EF4-FFF2-40B4-BE49-F238E27FC236}">
              <a16:creationId xmlns:a16="http://schemas.microsoft.com/office/drawing/2014/main" id="{01E38C98-C644-4EC8-B6F3-6B9494A3BC19}"/>
            </a:ext>
          </a:extLst>
        </xdr:cNvPr>
        <xdr:cNvSpPr/>
      </xdr:nvSpPr>
      <xdr:spPr bwMode="auto">
        <a:xfrm>
          <a:off x="201168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8419" name="Check Box 80" hidden="1">
          <a:extLst>
            <a:ext uri="{FF2B5EF4-FFF2-40B4-BE49-F238E27FC236}">
              <a16:creationId xmlns:a16="http://schemas.microsoft.com/office/drawing/2014/main" id="{77E27049-60CC-40FF-977D-BEEDF77D277C}"/>
            </a:ext>
          </a:extLst>
        </xdr:cNvPr>
        <xdr:cNvSpPr/>
      </xdr:nvSpPr>
      <xdr:spPr bwMode="auto">
        <a:xfrm>
          <a:off x="2011680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8420" name="Check Box 81" hidden="1">
          <a:extLst>
            <a:ext uri="{FF2B5EF4-FFF2-40B4-BE49-F238E27FC236}">
              <a16:creationId xmlns:a16="http://schemas.microsoft.com/office/drawing/2014/main" id="{C1C393A2-462D-4A05-B6DE-DEA63353415E}"/>
            </a:ext>
          </a:extLst>
        </xdr:cNvPr>
        <xdr:cNvSpPr/>
      </xdr:nvSpPr>
      <xdr:spPr bwMode="auto">
        <a:xfrm>
          <a:off x="201168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8421" name="Check Box 82" hidden="1">
          <a:extLst>
            <a:ext uri="{FF2B5EF4-FFF2-40B4-BE49-F238E27FC236}">
              <a16:creationId xmlns:a16="http://schemas.microsoft.com/office/drawing/2014/main" id="{CEF6815D-A424-49F9-8F47-599C929B491E}"/>
            </a:ext>
          </a:extLst>
        </xdr:cNvPr>
        <xdr:cNvSpPr/>
      </xdr:nvSpPr>
      <xdr:spPr bwMode="auto">
        <a:xfrm>
          <a:off x="201168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8422" name="Check Box 83" hidden="1">
          <a:extLst>
            <a:ext uri="{FF2B5EF4-FFF2-40B4-BE49-F238E27FC236}">
              <a16:creationId xmlns:a16="http://schemas.microsoft.com/office/drawing/2014/main" id="{C406F4EF-B937-4A34-A6CC-5326036C12AC}"/>
            </a:ext>
          </a:extLst>
        </xdr:cNvPr>
        <xdr:cNvSpPr/>
      </xdr:nvSpPr>
      <xdr:spPr bwMode="auto">
        <a:xfrm>
          <a:off x="201168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8423" name="Check Box 84" hidden="1">
          <a:extLst>
            <a:ext uri="{FF2B5EF4-FFF2-40B4-BE49-F238E27FC236}">
              <a16:creationId xmlns:a16="http://schemas.microsoft.com/office/drawing/2014/main" id="{F973C2BF-9DC8-436E-85A1-580522553C33}"/>
            </a:ext>
          </a:extLst>
        </xdr:cNvPr>
        <xdr:cNvSpPr/>
      </xdr:nvSpPr>
      <xdr:spPr bwMode="auto">
        <a:xfrm>
          <a:off x="201168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8424" name="Check Box 85" hidden="1">
          <a:extLst>
            <a:ext uri="{FF2B5EF4-FFF2-40B4-BE49-F238E27FC236}">
              <a16:creationId xmlns:a16="http://schemas.microsoft.com/office/drawing/2014/main" id="{486D3D85-5753-4CFC-8AF0-8E5829EBAF0F}"/>
            </a:ext>
          </a:extLst>
        </xdr:cNvPr>
        <xdr:cNvSpPr/>
      </xdr:nvSpPr>
      <xdr:spPr bwMode="auto">
        <a:xfrm>
          <a:off x="201168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8425" name="Check Box 86" hidden="1">
          <a:extLst>
            <a:ext uri="{FF2B5EF4-FFF2-40B4-BE49-F238E27FC236}">
              <a16:creationId xmlns:a16="http://schemas.microsoft.com/office/drawing/2014/main" id="{B1EB12F8-60F7-4105-A8EE-6D3ABE14BD80}"/>
            </a:ext>
          </a:extLst>
        </xdr:cNvPr>
        <xdr:cNvSpPr/>
      </xdr:nvSpPr>
      <xdr:spPr bwMode="auto">
        <a:xfrm>
          <a:off x="201168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8426" name="Check Box 87" hidden="1">
          <a:extLst>
            <a:ext uri="{FF2B5EF4-FFF2-40B4-BE49-F238E27FC236}">
              <a16:creationId xmlns:a16="http://schemas.microsoft.com/office/drawing/2014/main" id="{CA4FDFB2-F8D5-4494-8119-F86B8D3D3737}"/>
            </a:ext>
          </a:extLst>
        </xdr:cNvPr>
        <xdr:cNvSpPr/>
      </xdr:nvSpPr>
      <xdr:spPr bwMode="auto">
        <a:xfrm>
          <a:off x="201168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8427" name="Check Box 88" hidden="1">
          <a:extLst>
            <a:ext uri="{FF2B5EF4-FFF2-40B4-BE49-F238E27FC236}">
              <a16:creationId xmlns:a16="http://schemas.microsoft.com/office/drawing/2014/main" id="{06CAE0F9-25E6-4096-952C-5F35E60EF19E}"/>
            </a:ext>
          </a:extLst>
        </xdr:cNvPr>
        <xdr:cNvSpPr/>
      </xdr:nvSpPr>
      <xdr:spPr bwMode="auto">
        <a:xfrm>
          <a:off x="201168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8428" name="Check Box 89" hidden="1">
          <a:extLst>
            <a:ext uri="{FF2B5EF4-FFF2-40B4-BE49-F238E27FC236}">
              <a16:creationId xmlns:a16="http://schemas.microsoft.com/office/drawing/2014/main" id="{C80BA3A2-13B3-4B35-B99F-3C30FB8AF53A}"/>
            </a:ext>
          </a:extLst>
        </xdr:cNvPr>
        <xdr:cNvSpPr/>
      </xdr:nvSpPr>
      <xdr:spPr bwMode="auto">
        <a:xfrm>
          <a:off x="201168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8429" name="Check Box 90" hidden="1">
          <a:extLst>
            <a:ext uri="{FF2B5EF4-FFF2-40B4-BE49-F238E27FC236}">
              <a16:creationId xmlns:a16="http://schemas.microsoft.com/office/drawing/2014/main" id="{B3B491DC-EC07-4375-8D1B-7E5FF7822B6A}"/>
            </a:ext>
          </a:extLst>
        </xdr:cNvPr>
        <xdr:cNvSpPr/>
      </xdr:nvSpPr>
      <xdr:spPr bwMode="auto">
        <a:xfrm>
          <a:off x="2011680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8430" name="Check Box 91" hidden="1">
          <a:extLst>
            <a:ext uri="{FF2B5EF4-FFF2-40B4-BE49-F238E27FC236}">
              <a16:creationId xmlns:a16="http://schemas.microsoft.com/office/drawing/2014/main" id="{330AC721-1EB2-4E52-92E6-508E33AEC99A}"/>
            </a:ext>
          </a:extLst>
        </xdr:cNvPr>
        <xdr:cNvSpPr/>
      </xdr:nvSpPr>
      <xdr:spPr bwMode="auto">
        <a:xfrm>
          <a:off x="201168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8431" name="Check Box 92" hidden="1">
          <a:extLst>
            <a:ext uri="{FF2B5EF4-FFF2-40B4-BE49-F238E27FC236}">
              <a16:creationId xmlns:a16="http://schemas.microsoft.com/office/drawing/2014/main" id="{317CBE8B-F47C-429C-9A4D-8DBEDCB32181}"/>
            </a:ext>
          </a:extLst>
        </xdr:cNvPr>
        <xdr:cNvSpPr/>
      </xdr:nvSpPr>
      <xdr:spPr bwMode="auto">
        <a:xfrm>
          <a:off x="201168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8432" name="Check Box 93" hidden="1">
          <a:extLst>
            <a:ext uri="{FF2B5EF4-FFF2-40B4-BE49-F238E27FC236}">
              <a16:creationId xmlns:a16="http://schemas.microsoft.com/office/drawing/2014/main" id="{A4247793-E812-419C-A9E3-98A0CAB547F9}"/>
            </a:ext>
          </a:extLst>
        </xdr:cNvPr>
        <xdr:cNvSpPr/>
      </xdr:nvSpPr>
      <xdr:spPr bwMode="auto">
        <a:xfrm>
          <a:off x="201168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8433" name="Check Box 94" hidden="1">
          <a:extLst>
            <a:ext uri="{FF2B5EF4-FFF2-40B4-BE49-F238E27FC236}">
              <a16:creationId xmlns:a16="http://schemas.microsoft.com/office/drawing/2014/main" id="{2EE51AE0-82E3-4A5D-B8D5-864BA4091FFD}"/>
            </a:ext>
          </a:extLst>
        </xdr:cNvPr>
        <xdr:cNvSpPr/>
      </xdr:nvSpPr>
      <xdr:spPr bwMode="auto">
        <a:xfrm>
          <a:off x="201168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8434" name="Check Box 95" hidden="1">
          <a:extLst>
            <a:ext uri="{FF2B5EF4-FFF2-40B4-BE49-F238E27FC236}">
              <a16:creationId xmlns:a16="http://schemas.microsoft.com/office/drawing/2014/main" id="{48CA4AAA-1D1C-4E56-AB1B-E299A78D4605}"/>
            </a:ext>
          </a:extLst>
        </xdr:cNvPr>
        <xdr:cNvSpPr/>
      </xdr:nvSpPr>
      <xdr:spPr bwMode="auto">
        <a:xfrm>
          <a:off x="201168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8435" name="Check Box 96" hidden="1">
          <a:extLst>
            <a:ext uri="{FF2B5EF4-FFF2-40B4-BE49-F238E27FC236}">
              <a16:creationId xmlns:a16="http://schemas.microsoft.com/office/drawing/2014/main" id="{6385F333-3ADC-4EF0-B98A-ADE79D5B0EC6}"/>
            </a:ext>
          </a:extLst>
        </xdr:cNvPr>
        <xdr:cNvSpPr/>
      </xdr:nvSpPr>
      <xdr:spPr bwMode="auto">
        <a:xfrm>
          <a:off x="201168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8436" name="Check Box 97" hidden="1">
          <a:extLst>
            <a:ext uri="{FF2B5EF4-FFF2-40B4-BE49-F238E27FC236}">
              <a16:creationId xmlns:a16="http://schemas.microsoft.com/office/drawing/2014/main" id="{1E3574A5-D8CE-4370-AD51-7668C061DE6F}"/>
            </a:ext>
          </a:extLst>
        </xdr:cNvPr>
        <xdr:cNvSpPr/>
      </xdr:nvSpPr>
      <xdr:spPr bwMode="auto">
        <a:xfrm>
          <a:off x="201168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8437" name="Check Box 98" hidden="1">
          <a:extLst>
            <a:ext uri="{FF2B5EF4-FFF2-40B4-BE49-F238E27FC236}">
              <a16:creationId xmlns:a16="http://schemas.microsoft.com/office/drawing/2014/main" id="{103DD816-B2C4-4A65-A651-A604F12E4FB5}"/>
            </a:ext>
          </a:extLst>
        </xdr:cNvPr>
        <xdr:cNvSpPr/>
      </xdr:nvSpPr>
      <xdr:spPr bwMode="auto">
        <a:xfrm>
          <a:off x="201168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8438" name="Check Box 99" hidden="1">
          <a:extLst>
            <a:ext uri="{FF2B5EF4-FFF2-40B4-BE49-F238E27FC236}">
              <a16:creationId xmlns:a16="http://schemas.microsoft.com/office/drawing/2014/main" id="{1695AB6D-536B-478E-8335-9C7F07705E75}"/>
            </a:ext>
          </a:extLst>
        </xdr:cNvPr>
        <xdr:cNvSpPr/>
      </xdr:nvSpPr>
      <xdr:spPr bwMode="auto">
        <a:xfrm>
          <a:off x="201168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8439" name="Check Box 100" hidden="1">
          <a:extLst>
            <a:ext uri="{FF2B5EF4-FFF2-40B4-BE49-F238E27FC236}">
              <a16:creationId xmlns:a16="http://schemas.microsoft.com/office/drawing/2014/main" id="{BAB84904-8199-4994-BE90-1533CE48175B}"/>
            </a:ext>
          </a:extLst>
        </xdr:cNvPr>
        <xdr:cNvSpPr/>
      </xdr:nvSpPr>
      <xdr:spPr bwMode="auto">
        <a:xfrm>
          <a:off x="201168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8440" name="Check Box 101" hidden="1">
          <a:extLst>
            <a:ext uri="{FF2B5EF4-FFF2-40B4-BE49-F238E27FC236}">
              <a16:creationId xmlns:a16="http://schemas.microsoft.com/office/drawing/2014/main" id="{BF45940C-8065-4876-9B22-552617418B29}"/>
            </a:ext>
          </a:extLst>
        </xdr:cNvPr>
        <xdr:cNvSpPr/>
      </xdr:nvSpPr>
      <xdr:spPr bwMode="auto">
        <a:xfrm>
          <a:off x="2011680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41" name="Check Box 102" hidden="1">
          <a:extLst>
            <a:ext uri="{FF2B5EF4-FFF2-40B4-BE49-F238E27FC236}">
              <a16:creationId xmlns:a16="http://schemas.microsoft.com/office/drawing/2014/main" id="{B1971641-7624-4474-B735-3BA1F6EF0466}"/>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42" name="Check Box 103" hidden="1">
          <a:extLst>
            <a:ext uri="{FF2B5EF4-FFF2-40B4-BE49-F238E27FC236}">
              <a16:creationId xmlns:a16="http://schemas.microsoft.com/office/drawing/2014/main" id="{D1D951BF-124A-4DC2-ACF5-CCEAA3A6ADA1}"/>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43" name="Check Box 104" hidden="1">
          <a:extLst>
            <a:ext uri="{FF2B5EF4-FFF2-40B4-BE49-F238E27FC236}">
              <a16:creationId xmlns:a16="http://schemas.microsoft.com/office/drawing/2014/main" id="{659E3F3B-806B-44C9-B729-523D05515F19}"/>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44" name="Check Box 105" hidden="1">
          <a:extLst>
            <a:ext uri="{FF2B5EF4-FFF2-40B4-BE49-F238E27FC236}">
              <a16:creationId xmlns:a16="http://schemas.microsoft.com/office/drawing/2014/main" id="{B560ECD2-7A4D-4C20-AD8C-62461EEBC605}"/>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45" name="Check Box 106" hidden="1">
          <a:extLst>
            <a:ext uri="{FF2B5EF4-FFF2-40B4-BE49-F238E27FC236}">
              <a16:creationId xmlns:a16="http://schemas.microsoft.com/office/drawing/2014/main" id="{AA0FE31E-BADD-4A31-96FA-103E9C8D9BE6}"/>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46" name="Check Box 107" hidden="1">
          <a:extLst>
            <a:ext uri="{FF2B5EF4-FFF2-40B4-BE49-F238E27FC236}">
              <a16:creationId xmlns:a16="http://schemas.microsoft.com/office/drawing/2014/main" id="{0EA609C0-DE20-4B3E-9BDB-17C6BA959FB6}"/>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47" name="Check Box 108" hidden="1">
          <a:extLst>
            <a:ext uri="{FF2B5EF4-FFF2-40B4-BE49-F238E27FC236}">
              <a16:creationId xmlns:a16="http://schemas.microsoft.com/office/drawing/2014/main" id="{C11F6E1E-2610-4DA6-98F1-429BB4F0A2DD}"/>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48" name="Check Box 109" hidden="1">
          <a:extLst>
            <a:ext uri="{FF2B5EF4-FFF2-40B4-BE49-F238E27FC236}">
              <a16:creationId xmlns:a16="http://schemas.microsoft.com/office/drawing/2014/main" id="{322CCDF3-4707-4CB9-AC00-DECE9E4FDF43}"/>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49" name="Check Box 110" hidden="1">
          <a:extLst>
            <a:ext uri="{FF2B5EF4-FFF2-40B4-BE49-F238E27FC236}">
              <a16:creationId xmlns:a16="http://schemas.microsoft.com/office/drawing/2014/main" id="{27977CA2-A15E-499A-B9EC-80CEDE171065}"/>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50" name="Check Box 111" hidden="1">
          <a:extLst>
            <a:ext uri="{FF2B5EF4-FFF2-40B4-BE49-F238E27FC236}">
              <a16:creationId xmlns:a16="http://schemas.microsoft.com/office/drawing/2014/main" id="{3BD79F12-2D6E-40E8-8079-627FC3F3FE72}"/>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51" name="Check Box 112" hidden="1">
          <a:extLst>
            <a:ext uri="{FF2B5EF4-FFF2-40B4-BE49-F238E27FC236}">
              <a16:creationId xmlns:a16="http://schemas.microsoft.com/office/drawing/2014/main" id="{24C43729-F47F-4035-8DA3-2662B574D2DC}"/>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52" name="Check Box 113" hidden="1">
          <a:extLst>
            <a:ext uri="{FF2B5EF4-FFF2-40B4-BE49-F238E27FC236}">
              <a16:creationId xmlns:a16="http://schemas.microsoft.com/office/drawing/2014/main" id="{0200EEC0-F176-4D68-997C-F29A6DF53912}"/>
            </a:ext>
          </a:extLst>
        </xdr:cNvPr>
        <xdr:cNvSpPr/>
      </xdr:nvSpPr>
      <xdr:spPr bwMode="auto">
        <a:xfrm>
          <a:off x="2011680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53" name="Check Box 114" hidden="1">
          <a:extLst>
            <a:ext uri="{FF2B5EF4-FFF2-40B4-BE49-F238E27FC236}">
              <a16:creationId xmlns:a16="http://schemas.microsoft.com/office/drawing/2014/main" id="{D86686E6-EAAF-4AD5-B46C-60173CF1761E}"/>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54" name="Check Box 115" hidden="1">
          <a:extLst>
            <a:ext uri="{FF2B5EF4-FFF2-40B4-BE49-F238E27FC236}">
              <a16:creationId xmlns:a16="http://schemas.microsoft.com/office/drawing/2014/main" id="{969ADD5C-DFC6-4949-9772-86DFD00E8DBA}"/>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55" name="Check Box 116" hidden="1">
          <a:extLst>
            <a:ext uri="{FF2B5EF4-FFF2-40B4-BE49-F238E27FC236}">
              <a16:creationId xmlns:a16="http://schemas.microsoft.com/office/drawing/2014/main" id="{B9F4CFB8-B394-4813-AB44-9C1320B987B0}"/>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56" name="Check Box 117" hidden="1">
          <a:extLst>
            <a:ext uri="{FF2B5EF4-FFF2-40B4-BE49-F238E27FC236}">
              <a16:creationId xmlns:a16="http://schemas.microsoft.com/office/drawing/2014/main" id="{365513BD-E255-446E-B037-908884FCCE6B}"/>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57" name="Check Box 118" hidden="1">
          <a:extLst>
            <a:ext uri="{FF2B5EF4-FFF2-40B4-BE49-F238E27FC236}">
              <a16:creationId xmlns:a16="http://schemas.microsoft.com/office/drawing/2014/main" id="{86250A90-05B3-4363-94BE-97A37CE5CE6B}"/>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58" name="Check Box 119" hidden="1">
          <a:extLst>
            <a:ext uri="{FF2B5EF4-FFF2-40B4-BE49-F238E27FC236}">
              <a16:creationId xmlns:a16="http://schemas.microsoft.com/office/drawing/2014/main" id="{D3E35B7B-AE7E-47C1-AF96-B2EE3B391855}"/>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59" name="Check Box 120" hidden="1">
          <a:extLst>
            <a:ext uri="{FF2B5EF4-FFF2-40B4-BE49-F238E27FC236}">
              <a16:creationId xmlns:a16="http://schemas.microsoft.com/office/drawing/2014/main" id="{E6B1C6DC-75A7-4FDA-BBAD-A61BAE3D55B1}"/>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60" name="Check Box 121" hidden="1">
          <a:extLst>
            <a:ext uri="{FF2B5EF4-FFF2-40B4-BE49-F238E27FC236}">
              <a16:creationId xmlns:a16="http://schemas.microsoft.com/office/drawing/2014/main" id="{67603DCA-CA43-414F-B0B9-348F1DF2A9D2}"/>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61" name="Check Box 122" hidden="1">
          <a:extLst>
            <a:ext uri="{FF2B5EF4-FFF2-40B4-BE49-F238E27FC236}">
              <a16:creationId xmlns:a16="http://schemas.microsoft.com/office/drawing/2014/main" id="{8F6811D0-6E9B-4A1F-8F50-1749CAFE01E7}"/>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62" name="Check Box 123" hidden="1">
          <a:extLst>
            <a:ext uri="{FF2B5EF4-FFF2-40B4-BE49-F238E27FC236}">
              <a16:creationId xmlns:a16="http://schemas.microsoft.com/office/drawing/2014/main" id="{FF8F18ED-BA0A-452A-B49F-F2FFAA6BDCFF}"/>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63" name="Check Box 124" hidden="1">
          <a:extLst>
            <a:ext uri="{FF2B5EF4-FFF2-40B4-BE49-F238E27FC236}">
              <a16:creationId xmlns:a16="http://schemas.microsoft.com/office/drawing/2014/main" id="{AA4C756B-48B2-4024-8D8A-99F0BE3FF1DD}"/>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64" name="Check Box 125" hidden="1">
          <a:extLst>
            <a:ext uri="{FF2B5EF4-FFF2-40B4-BE49-F238E27FC236}">
              <a16:creationId xmlns:a16="http://schemas.microsoft.com/office/drawing/2014/main" id="{87C64763-7D82-4A81-BDFC-69A11D9556DB}"/>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65" name="Check Box 126" hidden="1">
          <a:extLst>
            <a:ext uri="{FF2B5EF4-FFF2-40B4-BE49-F238E27FC236}">
              <a16:creationId xmlns:a16="http://schemas.microsoft.com/office/drawing/2014/main" id="{842B676B-3D2E-45C0-8415-B94425D80D03}"/>
            </a:ext>
          </a:extLst>
        </xdr:cNvPr>
        <xdr:cNvSpPr/>
      </xdr:nvSpPr>
      <xdr:spPr bwMode="auto">
        <a:xfrm>
          <a:off x="2011680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75</xdr:row>
      <xdr:rowOff>1371600</xdr:rowOff>
    </xdr:from>
    <xdr:ext cx="381000" cy="228600"/>
    <xdr:sp macro="" textlink="">
      <xdr:nvSpPr>
        <xdr:cNvPr id="18466" name="Check Box 127" hidden="1">
          <a:extLst>
            <a:ext uri="{FF2B5EF4-FFF2-40B4-BE49-F238E27FC236}">
              <a16:creationId xmlns:a16="http://schemas.microsoft.com/office/drawing/2014/main" id="{02020ED1-866E-418B-B672-47977D8A7432}"/>
            </a:ext>
          </a:extLst>
        </xdr:cNvPr>
        <xdr:cNvSpPr/>
      </xdr:nvSpPr>
      <xdr:spPr bwMode="auto">
        <a:xfrm>
          <a:off x="20116800" y="35433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62</xdr:row>
          <xdr:rowOff>28575</xdr:rowOff>
        </xdr:from>
        <xdr:to>
          <xdr:col>13</xdr:col>
          <xdr:colOff>581025</xdr:colOff>
          <xdr:row>62</xdr:row>
          <xdr:rowOff>276225</xdr:rowOff>
        </xdr:to>
        <xdr:sp macro="" textlink="">
          <xdr:nvSpPr>
            <xdr:cNvPr id="17589" name="Check Box 181" hidden="1">
              <a:extLst>
                <a:ext uri="{63B3BB69-23CF-44E3-9099-C40C66FF867C}">
                  <a14:compatExt spid="_x0000_s17589"/>
                </a:ext>
                <a:ext uri="{FF2B5EF4-FFF2-40B4-BE49-F238E27FC236}">
                  <a16:creationId xmlns:a16="http://schemas.microsoft.com/office/drawing/2014/main" id="{00000000-0008-0000-0200-0000B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62</xdr:row>
      <xdr:rowOff>1371600</xdr:rowOff>
    </xdr:from>
    <xdr:ext cx="381000" cy="381000"/>
    <xdr:sp macro="" textlink="">
      <xdr:nvSpPr>
        <xdr:cNvPr id="18468" name="Check Box 28" hidden="1">
          <a:extLst>
            <a:ext uri="{FF2B5EF4-FFF2-40B4-BE49-F238E27FC236}">
              <a16:creationId xmlns:a16="http://schemas.microsoft.com/office/drawing/2014/main" id="{0AEA9A91-3CF9-46E2-BF5D-77983CD88CA7}"/>
            </a:ext>
          </a:extLst>
        </xdr:cNvPr>
        <xdr:cNvSpPr/>
      </xdr:nvSpPr>
      <xdr:spPr bwMode="auto">
        <a:xfrm>
          <a:off x="2011680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63</xdr:row>
      <xdr:rowOff>19050</xdr:rowOff>
    </xdr:from>
    <xdr:to>
      <xdr:col>13</xdr:col>
      <xdr:colOff>579640</xdr:colOff>
      <xdr:row>63</xdr:row>
      <xdr:rowOff>274840</xdr:rowOff>
    </xdr:to>
    <xdr:sp macro="" textlink="" fLocksText="0">
      <xdr:nvSpPr>
        <xdr:cNvPr id="18469" name="Check Box 161" hidden="1">
          <a:extLst>
            <a:ext uri="{FF2B5EF4-FFF2-40B4-BE49-F238E27FC236}">
              <a16:creationId xmlns:a16="http://schemas.microsoft.com/office/drawing/2014/main" id="{860DC2AD-BA0E-40C5-AB5D-91410FFB54ED}"/>
            </a:ext>
          </a:extLst>
        </xdr:cNvPr>
        <xdr:cNvSpPr>
          <a:spLocks noRot="1"/>
        </xdr:cNvSpPr>
      </xdr:nvSpPr>
      <xdr:spPr>
        <a:xfrm>
          <a:off x="20088225" y="26536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63</xdr:row>
      <xdr:rowOff>1371600</xdr:rowOff>
    </xdr:from>
    <xdr:ext cx="381000" cy="381000"/>
    <xdr:sp macro="" textlink="">
      <xdr:nvSpPr>
        <xdr:cNvPr id="18470" name="Check Box 28" hidden="1">
          <a:extLst>
            <a:ext uri="{FF2B5EF4-FFF2-40B4-BE49-F238E27FC236}">
              <a16:creationId xmlns:a16="http://schemas.microsoft.com/office/drawing/2014/main" id="{59B3F090-F7F0-48E4-8E7C-9F5002E11A80}"/>
            </a:ext>
          </a:extLst>
        </xdr:cNvPr>
        <xdr:cNvSpPr/>
      </xdr:nvSpPr>
      <xdr:spPr bwMode="auto">
        <a:xfrm>
          <a:off x="201168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64</xdr:row>
      <xdr:rowOff>23813</xdr:rowOff>
    </xdr:from>
    <xdr:to>
      <xdr:col>13</xdr:col>
      <xdr:colOff>581025</xdr:colOff>
      <xdr:row>64</xdr:row>
      <xdr:rowOff>276225</xdr:rowOff>
    </xdr:to>
    <xdr:sp macro="" textlink="">
      <xdr:nvSpPr>
        <xdr:cNvPr id="18703" name="Check Box 182" hidden="1">
          <a:extLst>
            <a:ext uri="{FF2B5EF4-FFF2-40B4-BE49-F238E27FC236}">
              <a16:creationId xmlns:a16="http://schemas.microsoft.com/office/drawing/2014/main" id="{00000000-0008-0000-0300-00000F490000}"/>
            </a:ext>
          </a:extLst>
        </xdr:cNvPr>
        <xdr:cNvSpPr>
          <a:spLocks noRot="1"/>
        </xdr:cNvSpPr>
      </xdr:nvSpPr>
      <xdr:spPr>
        <a:xfrm>
          <a:off x="20097750" y="27231975"/>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381000"/>
    <xdr:sp macro="" textlink="">
      <xdr:nvSpPr>
        <xdr:cNvPr id="18472" name="Check Box 28" hidden="1">
          <a:extLst>
            <a:ext uri="{FF2B5EF4-FFF2-40B4-BE49-F238E27FC236}">
              <a16:creationId xmlns:a16="http://schemas.microsoft.com/office/drawing/2014/main" id="{3DBE08CF-E425-4E21-B065-0EE576693DFC}"/>
            </a:ext>
          </a:extLst>
        </xdr:cNvPr>
        <xdr:cNvSpPr/>
      </xdr:nvSpPr>
      <xdr:spPr bwMode="auto">
        <a:xfrm>
          <a:off x="201168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65</xdr:row>
      <xdr:rowOff>19050</xdr:rowOff>
    </xdr:from>
    <xdr:to>
      <xdr:col>13</xdr:col>
      <xdr:colOff>579640</xdr:colOff>
      <xdr:row>65</xdr:row>
      <xdr:rowOff>249691</xdr:rowOff>
    </xdr:to>
    <xdr:sp macro="" textlink="" fLocksText="0">
      <xdr:nvSpPr>
        <xdr:cNvPr id="18473" name="Check Box 163" hidden="1">
          <a:extLst>
            <a:ext uri="{FF2B5EF4-FFF2-40B4-BE49-F238E27FC236}">
              <a16:creationId xmlns:a16="http://schemas.microsoft.com/office/drawing/2014/main" id="{CD9A7638-16E0-47B2-A105-78769317D33E}"/>
            </a:ext>
          </a:extLst>
        </xdr:cNvPr>
        <xdr:cNvSpPr>
          <a:spLocks noRot="1"/>
        </xdr:cNvSpPr>
      </xdr:nvSpPr>
      <xdr:spPr>
        <a:xfrm>
          <a:off x="2008822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65</xdr:row>
      <xdr:rowOff>1371600</xdr:rowOff>
    </xdr:from>
    <xdr:ext cx="381000" cy="381000"/>
    <xdr:sp macro="" textlink="">
      <xdr:nvSpPr>
        <xdr:cNvPr id="18474" name="Check Box 28" hidden="1">
          <a:extLst>
            <a:ext uri="{FF2B5EF4-FFF2-40B4-BE49-F238E27FC236}">
              <a16:creationId xmlns:a16="http://schemas.microsoft.com/office/drawing/2014/main" id="{6FD4C292-47E0-44DA-84A0-BAFF3BA25876}"/>
            </a:ext>
          </a:extLst>
        </xdr:cNvPr>
        <xdr:cNvSpPr/>
      </xdr:nvSpPr>
      <xdr:spPr bwMode="auto">
        <a:xfrm>
          <a:off x="2011680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66</xdr:row>
          <xdr:rowOff>28575</xdr:rowOff>
        </xdr:from>
        <xdr:to>
          <xdr:col>13</xdr:col>
          <xdr:colOff>581025</xdr:colOff>
          <xdr:row>66</xdr:row>
          <xdr:rowOff>276225</xdr:rowOff>
        </xdr:to>
        <xdr:sp macro="" textlink="">
          <xdr:nvSpPr>
            <xdr:cNvPr id="17591" name="Check Box 183" hidden="1">
              <a:extLst>
                <a:ext uri="{63B3BB69-23CF-44E3-9099-C40C66FF867C}">
                  <a14:compatExt spid="_x0000_s17591"/>
                </a:ext>
                <a:ext uri="{FF2B5EF4-FFF2-40B4-BE49-F238E27FC236}">
                  <a16:creationId xmlns:a16="http://schemas.microsoft.com/office/drawing/2014/main" id="{00000000-0008-0000-0200-0000B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66</xdr:row>
      <xdr:rowOff>1371600</xdr:rowOff>
    </xdr:from>
    <xdr:ext cx="381000" cy="381000"/>
    <xdr:sp macro="" textlink="">
      <xdr:nvSpPr>
        <xdr:cNvPr id="18476" name="Check Box 28" hidden="1">
          <a:extLst>
            <a:ext uri="{FF2B5EF4-FFF2-40B4-BE49-F238E27FC236}">
              <a16:creationId xmlns:a16="http://schemas.microsoft.com/office/drawing/2014/main" id="{FD6603B5-FBCE-48F0-9034-83B9935D2E89}"/>
            </a:ext>
          </a:extLst>
        </xdr:cNvPr>
        <xdr:cNvSpPr/>
      </xdr:nvSpPr>
      <xdr:spPr bwMode="auto">
        <a:xfrm>
          <a:off x="20116800" y="29260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67</xdr:row>
      <xdr:rowOff>19050</xdr:rowOff>
    </xdr:from>
    <xdr:to>
      <xdr:col>13</xdr:col>
      <xdr:colOff>579640</xdr:colOff>
      <xdr:row>67</xdr:row>
      <xdr:rowOff>274840</xdr:rowOff>
    </xdr:to>
    <xdr:sp macro="" textlink="" fLocksText="0">
      <xdr:nvSpPr>
        <xdr:cNvPr id="18477" name="Check Box 165" hidden="1">
          <a:extLst>
            <a:ext uri="{FF2B5EF4-FFF2-40B4-BE49-F238E27FC236}">
              <a16:creationId xmlns:a16="http://schemas.microsoft.com/office/drawing/2014/main" id="{07AE3F2C-9C34-49F0-9075-AE9F9019DC34}"/>
            </a:ext>
          </a:extLst>
        </xdr:cNvPr>
        <xdr:cNvSpPr>
          <a:spLocks noRot="1"/>
        </xdr:cNvSpPr>
      </xdr:nvSpPr>
      <xdr:spPr>
        <a:xfrm>
          <a:off x="20088225" y="29279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67</xdr:row>
      <xdr:rowOff>1371600</xdr:rowOff>
    </xdr:from>
    <xdr:ext cx="381000" cy="381000"/>
    <xdr:sp macro="" textlink="">
      <xdr:nvSpPr>
        <xdr:cNvPr id="18478" name="Check Box 28" hidden="1">
          <a:extLst>
            <a:ext uri="{FF2B5EF4-FFF2-40B4-BE49-F238E27FC236}">
              <a16:creationId xmlns:a16="http://schemas.microsoft.com/office/drawing/2014/main" id="{3E19A567-D069-4CE7-BA39-47E70255872A}"/>
            </a:ext>
          </a:extLst>
        </xdr:cNvPr>
        <xdr:cNvSpPr/>
      </xdr:nvSpPr>
      <xdr:spPr bwMode="auto">
        <a:xfrm>
          <a:off x="20116800" y="29946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68</xdr:row>
          <xdr:rowOff>28575</xdr:rowOff>
        </xdr:from>
        <xdr:to>
          <xdr:col>13</xdr:col>
          <xdr:colOff>581025</xdr:colOff>
          <xdr:row>68</xdr:row>
          <xdr:rowOff>276225</xdr:rowOff>
        </xdr:to>
        <xdr:sp macro="" textlink="">
          <xdr:nvSpPr>
            <xdr:cNvPr id="17592" name="Check Box 184" hidden="1">
              <a:extLst>
                <a:ext uri="{63B3BB69-23CF-44E3-9099-C40C66FF867C}">
                  <a14:compatExt spid="_x0000_s17592"/>
                </a:ext>
                <a:ext uri="{FF2B5EF4-FFF2-40B4-BE49-F238E27FC236}">
                  <a16:creationId xmlns:a16="http://schemas.microsoft.com/office/drawing/2014/main" id="{00000000-0008-0000-0200-0000B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68</xdr:row>
      <xdr:rowOff>1371600</xdr:rowOff>
    </xdr:from>
    <xdr:ext cx="381000" cy="381000"/>
    <xdr:sp macro="" textlink="">
      <xdr:nvSpPr>
        <xdr:cNvPr id="18480" name="Check Box 28" hidden="1">
          <a:extLst>
            <a:ext uri="{FF2B5EF4-FFF2-40B4-BE49-F238E27FC236}">
              <a16:creationId xmlns:a16="http://schemas.microsoft.com/office/drawing/2014/main" id="{0257ABB5-78C5-451C-AD96-0E68DCE86EEC}"/>
            </a:ext>
          </a:extLst>
        </xdr:cNvPr>
        <xdr:cNvSpPr/>
      </xdr:nvSpPr>
      <xdr:spPr bwMode="auto">
        <a:xfrm>
          <a:off x="20116800" y="30632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69</xdr:row>
      <xdr:rowOff>19050</xdr:rowOff>
    </xdr:from>
    <xdr:to>
      <xdr:col>13</xdr:col>
      <xdr:colOff>579640</xdr:colOff>
      <xdr:row>69</xdr:row>
      <xdr:rowOff>274840</xdr:rowOff>
    </xdr:to>
    <xdr:sp macro="" textlink="" fLocksText="0">
      <xdr:nvSpPr>
        <xdr:cNvPr id="18481" name="Check Box 167" hidden="1">
          <a:extLst>
            <a:ext uri="{FF2B5EF4-FFF2-40B4-BE49-F238E27FC236}">
              <a16:creationId xmlns:a16="http://schemas.microsoft.com/office/drawing/2014/main" id="{81E65624-E280-47AD-9541-D3A06F6B1289}"/>
            </a:ext>
          </a:extLst>
        </xdr:cNvPr>
        <xdr:cNvSpPr>
          <a:spLocks noRot="1"/>
        </xdr:cNvSpPr>
      </xdr:nvSpPr>
      <xdr:spPr>
        <a:xfrm>
          <a:off x="20088225" y="30651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69</xdr:row>
      <xdr:rowOff>1371600</xdr:rowOff>
    </xdr:from>
    <xdr:ext cx="381000" cy="381000"/>
    <xdr:sp macro="" textlink="">
      <xdr:nvSpPr>
        <xdr:cNvPr id="18482" name="Check Box 28" hidden="1">
          <a:extLst>
            <a:ext uri="{FF2B5EF4-FFF2-40B4-BE49-F238E27FC236}">
              <a16:creationId xmlns:a16="http://schemas.microsoft.com/office/drawing/2014/main" id="{0DAEA4EB-78DC-4225-B7AE-C1BC655AB119}"/>
            </a:ext>
          </a:extLst>
        </xdr:cNvPr>
        <xdr:cNvSpPr/>
      </xdr:nvSpPr>
      <xdr:spPr bwMode="auto">
        <a:xfrm>
          <a:off x="20116800" y="31318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70</xdr:row>
          <xdr:rowOff>28575</xdr:rowOff>
        </xdr:from>
        <xdr:to>
          <xdr:col>13</xdr:col>
          <xdr:colOff>581025</xdr:colOff>
          <xdr:row>70</xdr:row>
          <xdr:rowOff>276225</xdr:rowOff>
        </xdr:to>
        <xdr:sp macro="" textlink="">
          <xdr:nvSpPr>
            <xdr:cNvPr id="17593" name="Check Box 185" hidden="1">
              <a:extLst>
                <a:ext uri="{63B3BB69-23CF-44E3-9099-C40C66FF867C}">
                  <a14:compatExt spid="_x0000_s17593"/>
                </a:ext>
                <a:ext uri="{FF2B5EF4-FFF2-40B4-BE49-F238E27FC236}">
                  <a16:creationId xmlns:a16="http://schemas.microsoft.com/office/drawing/2014/main" id="{00000000-0008-0000-0200-0000B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70</xdr:row>
      <xdr:rowOff>1371600</xdr:rowOff>
    </xdr:from>
    <xdr:ext cx="381000" cy="381000"/>
    <xdr:sp macro="" textlink="">
      <xdr:nvSpPr>
        <xdr:cNvPr id="18484" name="Check Box 28" hidden="1">
          <a:extLst>
            <a:ext uri="{FF2B5EF4-FFF2-40B4-BE49-F238E27FC236}">
              <a16:creationId xmlns:a16="http://schemas.microsoft.com/office/drawing/2014/main" id="{FEBB5127-0013-446A-95C9-A217210F6D4A}"/>
            </a:ext>
          </a:extLst>
        </xdr:cNvPr>
        <xdr:cNvSpPr/>
      </xdr:nvSpPr>
      <xdr:spPr bwMode="auto">
        <a:xfrm>
          <a:off x="20116800" y="32004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71</xdr:row>
      <xdr:rowOff>19050</xdr:rowOff>
    </xdr:from>
    <xdr:to>
      <xdr:col>13</xdr:col>
      <xdr:colOff>579640</xdr:colOff>
      <xdr:row>71</xdr:row>
      <xdr:rowOff>274840</xdr:rowOff>
    </xdr:to>
    <xdr:sp macro="" textlink="" fLocksText="0">
      <xdr:nvSpPr>
        <xdr:cNvPr id="18485" name="Check Box 169" hidden="1">
          <a:extLst>
            <a:ext uri="{FF2B5EF4-FFF2-40B4-BE49-F238E27FC236}">
              <a16:creationId xmlns:a16="http://schemas.microsoft.com/office/drawing/2014/main" id="{A03718FB-5C82-4F16-BED5-F4865C5BB414}"/>
            </a:ext>
          </a:extLst>
        </xdr:cNvPr>
        <xdr:cNvSpPr>
          <a:spLocks noRot="1"/>
        </xdr:cNvSpPr>
      </xdr:nvSpPr>
      <xdr:spPr>
        <a:xfrm>
          <a:off x="20088225" y="32023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71</xdr:row>
      <xdr:rowOff>1371600</xdr:rowOff>
    </xdr:from>
    <xdr:ext cx="381000" cy="381000"/>
    <xdr:sp macro="" textlink="">
      <xdr:nvSpPr>
        <xdr:cNvPr id="18486" name="Check Box 28" hidden="1">
          <a:extLst>
            <a:ext uri="{FF2B5EF4-FFF2-40B4-BE49-F238E27FC236}">
              <a16:creationId xmlns:a16="http://schemas.microsoft.com/office/drawing/2014/main" id="{39C4108D-B35A-4350-B9DC-0274EFFD2178}"/>
            </a:ext>
          </a:extLst>
        </xdr:cNvPr>
        <xdr:cNvSpPr/>
      </xdr:nvSpPr>
      <xdr:spPr bwMode="auto">
        <a:xfrm>
          <a:off x="20116800" y="32689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72</xdr:row>
      <xdr:rowOff>23813</xdr:rowOff>
    </xdr:from>
    <xdr:to>
      <xdr:col>13</xdr:col>
      <xdr:colOff>581025</xdr:colOff>
      <xdr:row>72</xdr:row>
      <xdr:rowOff>276225</xdr:rowOff>
    </xdr:to>
    <xdr:sp macro="" textlink="">
      <xdr:nvSpPr>
        <xdr:cNvPr id="18704" name="Check Box 186" hidden="1">
          <a:extLst>
            <a:ext uri="{FF2B5EF4-FFF2-40B4-BE49-F238E27FC236}">
              <a16:creationId xmlns:a16="http://schemas.microsoft.com/office/drawing/2014/main" id="{00000000-0008-0000-0300-000010490000}"/>
            </a:ext>
          </a:extLst>
        </xdr:cNvPr>
        <xdr:cNvSpPr>
          <a:spLocks noRot="1"/>
        </xdr:cNvSpPr>
      </xdr:nvSpPr>
      <xdr:spPr>
        <a:xfrm>
          <a:off x="20097750" y="32718375"/>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72</xdr:row>
      <xdr:rowOff>1371600</xdr:rowOff>
    </xdr:from>
    <xdr:ext cx="381000" cy="381000"/>
    <xdr:sp macro="" textlink="">
      <xdr:nvSpPr>
        <xdr:cNvPr id="18488" name="Check Box 28" hidden="1">
          <a:extLst>
            <a:ext uri="{FF2B5EF4-FFF2-40B4-BE49-F238E27FC236}">
              <a16:creationId xmlns:a16="http://schemas.microsoft.com/office/drawing/2014/main" id="{88AFEF1F-B193-438B-AD1A-C20A620E5DFB}"/>
            </a:ext>
          </a:extLst>
        </xdr:cNvPr>
        <xdr:cNvSpPr/>
      </xdr:nvSpPr>
      <xdr:spPr bwMode="auto">
        <a:xfrm>
          <a:off x="20116800" y="33375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73</xdr:row>
      <xdr:rowOff>19050</xdr:rowOff>
    </xdr:from>
    <xdr:to>
      <xdr:col>13</xdr:col>
      <xdr:colOff>579640</xdr:colOff>
      <xdr:row>73</xdr:row>
      <xdr:rowOff>266700</xdr:rowOff>
    </xdr:to>
    <xdr:sp macro="" textlink="" fLocksText="0">
      <xdr:nvSpPr>
        <xdr:cNvPr id="18489" name="Check Box 171" hidden="1">
          <a:extLst>
            <a:ext uri="{FF2B5EF4-FFF2-40B4-BE49-F238E27FC236}">
              <a16:creationId xmlns:a16="http://schemas.microsoft.com/office/drawing/2014/main" id="{93403CEA-3E76-40D7-B3CF-524ED9EE51FA}"/>
            </a:ext>
          </a:extLst>
        </xdr:cNvPr>
        <xdr:cNvSpPr>
          <a:spLocks noRot="1"/>
        </xdr:cNvSpPr>
      </xdr:nvSpPr>
      <xdr:spPr>
        <a:xfrm>
          <a:off x="20088225" y="3339465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73</xdr:row>
      <xdr:rowOff>1371600</xdr:rowOff>
    </xdr:from>
    <xdr:ext cx="381000" cy="381000"/>
    <xdr:sp macro="" textlink="">
      <xdr:nvSpPr>
        <xdr:cNvPr id="18490" name="Check Box 28" hidden="1">
          <a:extLst>
            <a:ext uri="{FF2B5EF4-FFF2-40B4-BE49-F238E27FC236}">
              <a16:creationId xmlns:a16="http://schemas.microsoft.com/office/drawing/2014/main" id="{E3E02223-E6B9-4F2E-9207-09C7686DB0D7}"/>
            </a:ext>
          </a:extLst>
        </xdr:cNvPr>
        <xdr:cNvSpPr/>
      </xdr:nvSpPr>
      <xdr:spPr bwMode="auto">
        <a:xfrm>
          <a:off x="20116800" y="34061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74</xdr:row>
          <xdr:rowOff>28575</xdr:rowOff>
        </xdr:from>
        <xdr:to>
          <xdr:col>13</xdr:col>
          <xdr:colOff>581025</xdr:colOff>
          <xdr:row>74</xdr:row>
          <xdr:rowOff>266700</xdr:rowOff>
        </xdr:to>
        <xdr:sp macro="" textlink="">
          <xdr:nvSpPr>
            <xdr:cNvPr id="17595" name="Check Box 187" hidden="1">
              <a:extLst>
                <a:ext uri="{63B3BB69-23CF-44E3-9099-C40C66FF867C}">
                  <a14:compatExt spid="_x0000_s17595"/>
                </a:ext>
                <a:ext uri="{FF2B5EF4-FFF2-40B4-BE49-F238E27FC236}">
                  <a16:creationId xmlns:a16="http://schemas.microsoft.com/office/drawing/2014/main" id="{00000000-0008-0000-0200-0000B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74</xdr:row>
      <xdr:rowOff>1371600</xdr:rowOff>
    </xdr:from>
    <xdr:ext cx="381000" cy="381000"/>
    <xdr:sp macro="" textlink="">
      <xdr:nvSpPr>
        <xdr:cNvPr id="18492" name="Check Box 28" hidden="1">
          <a:extLst>
            <a:ext uri="{FF2B5EF4-FFF2-40B4-BE49-F238E27FC236}">
              <a16:creationId xmlns:a16="http://schemas.microsoft.com/office/drawing/2014/main" id="{E07BA42D-980B-463E-B8AA-88702776047A}"/>
            </a:ext>
          </a:extLst>
        </xdr:cNvPr>
        <xdr:cNvSpPr/>
      </xdr:nvSpPr>
      <xdr:spPr bwMode="auto">
        <a:xfrm>
          <a:off x="20116800" y="34747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75</xdr:row>
      <xdr:rowOff>19050</xdr:rowOff>
    </xdr:from>
    <xdr:to>
      <xdr:col>13</xdr:col>
      <xdr:colOff>579640</xdr:colOff>
      <xdr:row>75</xdr:row>
      <xdr:rowOff>274840</xdr:rowOff>
    </xdr:to>
    <xdr:sp macro="" textlink="" fLocksText="0">
      <xdr:nvSpPr>
        <xdr:cNvPr id="18493" name="Check Box 173" hidden="1">
          <a:extLst>
            <a:ext uri="{FF2B5EF4-FFF2-40B4-BE49-F238E27FC236}">
              <a16:creationId xmlns:a16="http://schemas.microsoft.com/office/drawing/2014/main" id="{0EE1D1BC-6ABE-4516-B07D-53711E75E97B}"/>
            </a:ext>
          </a:extLst>
        </xdr:cNvPr>
        <xdr:cNvSpPr>
          <a:spLocks noRot="1"/>
        </xdr:cNvSpPr>
      </xdr:nvSpPr>
      <xdr:spPr>
        <a:xfrm>
          <a:off x="20088225" y="34766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76</xdr:row>
          <xdr:rowOff>28575</xdr:rowOff>
        </xdr:from>
        <xdr:to>
          <xdr:col>13</xdr:col>
          <xdr:colOff>581025</xdr:colOff>
          <xdr:row>76</xdr:row>
          <xdr:rowOff>295275</xdr:rowOff>
        </xdr:to>
        <xdr:sp macro="" textlink="">
          <xdr:nvSpPr>
            <xdr:cNvPr id="17596" name="Check Box 188" hidden="1">
              <a:extLst>
                <a:ext uri="{63B3BB69-23CF-44E3-9099-C40C66FF867C}">
                  <a14:compatExt spid="_x0000_s17596"/>
                </a:ext>
                <a:ext uri="{FF2B5EF4-FFF2-40B4-BE49-F238E27FC236}">
                  <a16:creationId xmlns:a16="http://schemas.microsoft.com/office/drawing/2014/main" id="{00000000-0008-0000-0200-0000B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62</xdr:row>
      <xdr:rowOff>1371600</xdr:rowOff>
    </xdr:from>
    <xdr:ext cx="381000" cy="381000"/>
    <xdr:sp macro="" textlink="">
      <xdr:nvSpPr>
        <xdr:cNvPr id="18495" name="Check Box 28" hidden="1">
          <a:extLst>
            <a:ext uri="{FF2B5EF4-FFF2-40B4-BE49-F238E27FC236}">
              <a16:creationId xmlns:a16="http://schemas.microsoft.com/office/drawing/2014/main" id="{F3A44240-7EEC-4483-B281-752EA6FE424F}"/>
            </a:ext>
          </a:extLst>
        </xdr:cNvPr>
        <xdr:cNvSpPr/>
      </xdr:nvSpPr>
      <xdr:spPr bwMode="auto">
        <a:xfrm>
          <a:off x="2011680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63</xdr:row>
      <xdr:rowOff>19050</xdr:rowOff>
    </xdr:from>
    <xdr:to>
      <xdr:col>13</xdr:col>
      <xdr:colOff>579640</xdr:colOff>
      <xdr:row>63</xdr:row>
      <xdr:rowOff>274840</xdr:rowOff>
    </xdr:to>
    <xdr:sp macro="" textlink="" fLocksText="0">
      <xdr:nvSpPr>
        <xdr:cNvPr id="18496" name="Check Box 175" hidden="1">
          <a:extLst>
            <a:ext uri="{FF2B5EF4-FFF2-40B4-BE49-F238E27FC236}">
              <a16:creationId xmlns:a16="http://schemas.microsoft.com/office/drawing/2014/main" id="{F35FBE2C-CA07-4302-9B6E-86A07E70CA32}"/>
            </a:ext>
          </a:extLst>
        </xdr:cNvPr>
        <xdr:cNvSpPr>
          <a:spLocks noRot="1"/>
        </xdr:cNvSpPr>
      </xdr:nvSpPr>
      <xdr:spPr>
        <a:xfrm>
          <a:off x="20088225" y="26536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62</xdr:row>
      <xdr:rowOff>1371600</xdr:rowOff>
    </xdr:from>
    <xdr:ext cx="381000" cy="381000"/>
    <xdr:sp macro="" textlink="">
      <xdr:nvSpPr>
        <xdr:cNvPr id="18497" name="Check Box 28" hidden="1">
          <a:extLst>
            <a:ext uri="{FF2B5EF4-FFF2-40B4-BE49-F238E27FC236}">
              <a16:creationId xmlns:a16="http://schemas.microsoft.com/office/drawing/2014/main" id="{28744C4D-3ABD-4A5C-810E-EF9DCCB272DD}"/>
            </a:ext>
          </a:extLst>
        </xdr:cNvPr>
        <xdr:cNvSpPr/>
      </xdr:nvSpPr>
      <xdr:spPr bwMode="auto">
        <a:xfrm>
          <a:off x="2011680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228600"/>
    <xdr:sp macro="" textlink="">
      <xdr:nvSpPr>
        <xdr:cNvPr id="18498" name="Check Box 36" hidden="1">
          <a:extLst>
            <a:ext uri="{FF2B5EF4-FFF2-40B4-BE49-F238E27FC236}">
              <a16:creationId xmlns:a16="http://schemas.microsoft.com/office/drawing/2014/main" id="{35B3DBB7-6865-4F08-922B-7C20703F7FE1}"/>
            </a:ext>
          </a:extLst>
        </xdr:cNvPr>
        <xdr:cNvSpPr/>
      </xdr:nvSpPr>
      <xdr:spPr bwMode="auto">
        <a:xfrm>
          <a:off x="2011680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18499" name="Check Box 28" hidden="1">
          <a:extLst>
            <a:ext uri="{FF2B5EF4-FFF2-40B4-BE49-F238E27FC236}">
              <a16:creationId xmlns:a16="http://schemas.microsoft.com/office/drawing/2014/main" id="{C99FD375-3552-41B3-AA9C-065560AFE729}"/>
            </a:ext>
          </a:extLst>
        </xdr:cNvPr>
        <xdr:cNvSpPr/>
      </xdr:nvSpPr>
      <xdr:spPr bwMode="auto">
        <a:xfrm>
          <a:off x="201168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64</xdr:row>
          <xdr:rowOff>28575</xdr:rowOff>
        </xdr:from>
        <xdr:to>
          <xdr:col>13</xdr:col>
          <xdr:colOff>581025</xdr:colOff>
          <xdr:row>64</xdr:row>
          <xdr:rowOff>276225</xdr:rowOff>
        </xdr:to>
        <xdr:sp macro="" textlink="">
          <xdr:nvSpPr>
            <xdr:cNvPr id="17597" name="Check Box 189" hidden="1">
              <a:extLst>
                <a:ext uri="{63B3BB69-23CF-44E3-9099-C40C66FF867C}">
                  <a14:compatExt spid="_x0000_s17597"/>
                </a:ext>
                <a:ext uri="{FF2B5EF4-FFF2-40B4-BE49-F238E27FC236}">
                  <a16:creationId xmlns:a16="http://schemas.microsoft.com/office/drawing/2014/main" id="{00000000-0008-0000-0200-0000B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63</xdr:row>
      <xdr:rowOff>1371600</xdr:rowOff>
    </xdr:from>
    <xdr:ext cx="381000" cy="381000"/>
    <xdr:sp macro="" textlink="">
      <xdr:nvSpPr>
        <xdr:cNvPr id="18501" name="Check Box 28" hidden="1">
          <a:extLst>
            <a:ext uri="{FF2B5EF4-FFF2-40B4-BE49-F238E27FC236}">
              <a16:creationId xmlns:a16="http://schemas.microsoft.com/office/drawing/2014/main" id="{2693E8E7-00A4-4E64-A179-E59B1D6552ED}"/>
            </a:ext>
          </a:extLst>
        </xdr:cNvPr>
        <xdr:cNvSpPr/>
      </xdr:nvSpPr>
      <xdr:spPr bwMode="auto">
        <a:xfrm>
          <a:off x="201168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64</xdr:row>
      <xdr:rowOff>19050</xdr:rowOff>
    </xdr:from>
    <xdr:to>
      <xdr:col>13</xdr:col>
      <xdr:colOff>579640</xdr:colOff>
      <xdr:row>64</xdr:row>
      <xdr:rowOff>274840</xdr:rowOff>
    </xdr:to>
    <xdr:sp macro="" textlink="" fLocksText="0">
      <xdr:nvSpPr>
        <xdr:cNvPr id="18502" name="Check Box 177" hidden="1">
          <a:extLst>
            <a:ext uri="{FF2B5EF4-FFF2-40B4-BE49-F238E27FC236}">
              <a16:creationId xmlns:a16="http://schemas.microsoft.com/office/drawing/2014/main" id="{B1C75630-9200-4C3E-A104-A14F5BFF42E0}"/>
            </a:ext>
          </a:extLst>
        </xdr:cNvPr>
        <xdr:cNvSpPr>
          <a:spLocks noRot="1"/>
        </xdr:cNvSpPr>
      </xdr:nvSpPr>
      <xdr:spPr>
        <a:xfrm>
          <a:off x="20088225" y="2722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228600"/>
    <xdr:sp macro="" textlink="">
      <xdr:nvSpPr>
        <xdr:cNvPr id="18503" name="Check Box 37" hidden="1">
          <a:extLst>
            <a:ext uri="{FF2B5EF4-FFF2-40B4-BE49-F238E27FC236}">
              <a16:creationId xmlns:a16="http://schemas.microsoft.com/office/drawing/2014/main" id="{961C422B-B380-4842-AF4B-90F6415B679C}"/>
            </a:ext>
          </a:extLst>
        </xdr:cNvPr>
        <xdr:cNvSpPr/>
      </xdr:nvSpPr>
      <xdr:spPr bwMode="auto">
        <a:xfrm>
          <a:off x="201168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8504" name="Check Box 38" hidden="1">
          <a:extLst>
            <a:ext uri="{FF2B5EF4-FFF2-40B4-BE49-F238E27FC236}">
              <a16:creationId xmlns:a16="http://schemas.microsoft.com/office/drawing/2014/main" id="{1FF93881-D7BD-44D4-8729-EE00E3B9D0C0}"/>
            </a:ext>
          </a:extLst>
        </xdr:cNvPr>
        <xdr:cNvSpPr/>
      </xdr:nvSpPr>
      <xdr:spPr bwMode="auto">
        <a:xfrm>
          <a:off x="201168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18505" name="Check Box 28" hidden="1">
          <a:extLst>
            <a:ext uri="{FF2B5EF4-FFF2-40B4-BE49-F238E27FC236}">
              <a16:creationId xmlns:a16="http://schemas.microsoft.com/office/drawing/2014/main" id="{C8AB435F-8C5D-416D-B881-F2637E31CC31}"/>
            </a:ext>
          </a:extLst>
        </xdr:cNvPr>
        <xdr:cNvSpPr/>
      </xdr:nvSpPr>
      <xdr:spPr bwMode="auto">
        <a:xfrm>
          <a:off x="201168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18506" name="Check Box 28" hidden="1">
          <a:extLst>
            <a:ext uri="{FF2B5EF4-FFF2-40B4-BE49-F238E27FC236}">
              <a16:creationId xmlns:a16="http://schemas.microsoft.com/office/drawing/2014/main" id="{CA45A98C-52F8-4325-8E7A-8814538311A4}"/>
            </a:ext>
          </a:extLst>
        </xdr:cNvPr>
        <xdr:cNvSpPr/>
      </xdr:nvSpPr>
      <xdr:spPr bwMode="auto">
        <a:xfrm>
          <a:off x="201168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257175</xdr:rowOff>
        </xdr:to>
        <xdr:sp macro="" textlink="">
          <xdr:nvSpPr>
            <xdr:cNvPr id="17598" name="Check Box 190" hidden="1">
              <a:extLst>
                <a:ext uri="{63B3BB69-23CF-44E3-9099-C40C66FF867C}">
                  <a14:compatExt spid="_x0000_s17598"/>
                </a:ext>
                <a:ext uri="{FF2B5EF4-FFF2-40B4-BE49-F238E27FC236}">
                  <a16:creationId xmlns:a16="http://schemas.microsoft.com/office/drawing/2014/main" id="{00000000-0008-0000-0200-0000B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63</xdr:row>
      <xdr:rowOff>1371600</xdr:rowOff>
    </xdr:from>
    <xdr:ext cx="381000" cy="381000"/>
    <xdr:sp macro="" textlink="">
      <xdr:nvSpPr>
        <xdr:cNvPr id="18508" name="Check Box 28" hidden="1">
          <a:extLst>
            <a:ext uri="{FF2B5EF4-FFF2-40B4-BE49-F238E27FC236}">
              <a16:creationId xmlns:a16="http://schemas.microsoft.com/office/drawing/2014/main" id="{5C56C10E-469D-4AB7-8214-AE580FF78FED}"/>
            </a:ext>
          </a:extLst>
        </xdr:cNvPr>
        <xdr:cNvSpPr/>
      </xdr:nvSpPr>
      <xdr:spPr bwMode="auto">
        <a:xfrm>
          <a:off x="201168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18509" name="Check Box 28" hidden="1">
          <a:extLst>
            <a:ext uri="{FF2B5EF4-FFF2-40B4-BE49-F238E27FC236}">
              <a16:creationId xmlns:a16="http://schemas.microsoft.com/office/drawing/2014/main" id="{A82F8958-375C-4004-9DC6-D0C5C5EF487C}"/>
            </a:ext>
          </a:extLst>
        </xdr:cNvPr>
        <xdr:cNvSpPr/>
      </xdr:nvSpPr>
      <xdr:spPr bwMode="auto">
        <a:xfrm>
          <a:off x="2011680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8510" name="Check Box 36" hidden="1">
          <a:extLst>
            <a:ext uri="{FF2B5EF4-FFF2-40B4-BE49-F238E27FC236}">
              <a16:creationId xmlns:a16="http://schemas.microsoft.com/office/drawing/2014/main" id="{D7F46BCD-678C-4ED8-B56B-052636DA3511}"/>
            </a:ext>
          </a:extLst>
        </xdr:cNvPr>
        <xdr:cNvSpPr/>
      </xdr:nvSpPr>
      <xdr:spPr bwMode="auto">
        <a:xfrm>
          <a:off x="2011680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18511" name="Check Box 28" hidden="1">
          <a:extLst>
            <a:ext uri="{FF2B5EF4-FFF2-40B4-BE49-F238E27FC236}">
              <a16:creationId xmlns:a16="http://schemas.microsoft.com/office/drawing/2014/main" id="{84BC6B50-6E2F-47B2-A5EA-33E96E5BD05F}"/>
            </a:ext>
          </a:extLst>
        </xdr:cNvPr>
        <xdr:cNvSpPr/>
      </xdr:nvSpPr>
      <xdr:spPr bwMode="auto">
        <a:xfrm>
          <a:off x="201168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65</xdr:row>
      <xdr:rowOff>19050</xdr:rowOff>
    </xdr:from>
    <xdr:to>
      <xdr:col>13</xdr:col>
      <xdr:colOff>579640</xdr:colOff>
      <xdr:row>65</xdr:row>
      <xdr:rowOff>249691</xdr:rowOff>
    </xdr:to>
    <xdr:sp macro="" textlink="" fLocksText="0">
      <xdr:nvSpPr>
        <xdr:cNvPr id="18512" name="Check Box 179" hidden="1">
          <a:extLst>
            <a:ext uri="{FF2B5EF4-FFF2-40B4-BE49-F238E27FC236}">
              <a16:creationId xmlns:a16="http://schemas.microsoft.com/office/drawing/2014/main" id="{8FF9C297-E3E8-4089-BF3A-6352493D8A3A}"/>
            </a:ext>
          </a:extLst>
        </xdr:cNvPr>
        <xdr:cNvSpPr>
          <a:spLocks noRot="1"/>
        </xdr:cNvSpPr>
      </xdr:nvSpPr>
      <xdr:spPr>
        <a:xfrm>
          <a:off x="2008822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381000"/>
    <xdr:sp macro="" textlink="">
      <xdr:nvSpPr>
        <xdr:cNvPr id="18513" name="Check Box 28" hidden="1">
          <a:extLst>
            <a:ext uri="{FF2B5EF4-FFF2-40B4-BE49-F238E27FC236}">
              <a16:creationId xmlns:a16="http://schemas.microsoft.com/office/drawing/2014/main" id="{50674B93-80AA-42DA-9B7F-376A63B86266}"/>
            </a:ext>
          </a:extLst>
        </xdr:cNvPr>
        <xdr:cNvSpPr/>
      </xdr:nvSpPr>
      <xdr:spPr bwMode="auto">
        <a:xfrm>
          <a:off x="201168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257175</xdr:rowOff>
        </xdr:to>
        <xdr:sp macro="" textlink="">
          <xdr:nvSpPr>
            <xdr:cNvPr id="17599" name="Check Box 191" hidden="1">
              <a:extLst>
                <a:ext uri="{63B3BB69-23CF-44E3-9099-C40C66FF867C}">
                  <a14:compatExt spid="_x0000_s17599"/>
                </a:ext>
                <a:ext uri="{FF2B5EF4-FFF2-40B4-BE49-F238E27FC236}">
                  <a16:creationId xmlns:a16="http://schemas.microsoft.com/office/drawing/2014/main" id="{00000000-0008-0000-0200-0000B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65</xdr:row>
      <xdr:rowOff>1371600</xdr:rowOff>
    </xdr:from>
    <xdr:ext cx="381000" cy="228600"/>
    <xdr:sp macro="" textlink="">
      <xdr:nvSpPr>
        <xdr:cNvPr id="18515" name="Check Box 39" hidden="1">
          <a:extLst>
            <a:ext uri="{FF2B5EF4-FFF2-40B4-BE49-F238E27FC236}">
              <a16:creationId xmlns:a16="http://schemas.microsoft.com/office/drawing/2014/main" id="{568F116A-807E-42FB-857A-6DF35703CD7E}"/>
            </a:ext>
          </a:extLst>
        </xdr:cNvPr>
        <xdr:cNvSpPr/>
      </xdr:nvSpPr>
      <xdr:spPr bwMode="auto">
        <a:xfrm>
          <a:off x="201168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8516" name="Check Box 40" hidden="1">
          <a:extLst>
            <a:ext uri="{FF2B5EF4-FFF2-40B4-BE49-F238E27FC236}">
              <a16:creationId xmlns:a16="http://schemas.microsoft.com/office/drawing/2014/main" id="{B145CE7D-5470-42C4-A171-48530594F462}"/>
            </a:ext>
          </a:extLst>
        </xdr:cNvPr>
        <xdr:cNvSpPr/>
      </xdr:nvSpPr>
      <xdr:spPr bwMode="auto">
        <a:xfrm>
          <a:off x="201168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8517" name="Check Box 41" hidden="1">
          <a:extLst>
            <a:ext uri="{FF2B5EF4-FFF2-40B4-BE49-F238E27FC236}">
              <a16:creationId xmlns:a16="http://schemas.microsoft.com/office/drawing/2014/main" id="{BFBF5BD7-E696-4D50-B3F8-33A0C77693AA}"/>
            </a:ext>
          </a:extLst>
        </xdr:cNvPr>
        <xdr:cNvSpPr/>
      </xdr:nvSpPr>
      <xdr:spPr bwMode="auto">
        <a:xfrm>
          <a:off x="201168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18518" name="Check Box 28" hidden="1">
          <a:extLst>
            <a:ext uri="{FF2B5EF4-FFF2-40B4-BE49-F238E27FC236}">
              <a16:creationId xmlns:a16="http://schemas.microsoft.com/office/drawing/2014/main" id="{AA449AE2-CF6C-41E9-A455-9036A704DFA0}"/>
            </a:ext>
          </a:extLst>
        </xdr:cNvPr>
        <xdr:cNvSpPr/>
      </xdr:nvSpPr>
      <xdr:spPr bwMode="auto">
        <a:xfrm>
          <a:off x="201168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381000"/>
    <xdr:sp macro="" textlink="">
      <xdr:nvSpPr>
        <xdr:cNvPr id="18519" name="Check Box 28" hidden="1">
          <a:extLst>
            <a:ext uri="{FF2B5EF4-FFF2-40B4-BE49-F238E27FC236}">
              <a16:creationId xmlns:a16="http://schemas.microsoft.com/office/drawing/2014/main" id="{CF9B0733-7007-4116-A9B0-D3A88A293384}"/>
            </a:ext>
          </a:extLst>
        </xdr:cNvPr>
        <xdr:cNvSpPr/>
      </xdr:nvSpPr>
      <xdr:spPr bwMode="auto">
        <a:xfrm>
          <a:off x="2011680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66</xdr:row>
      <xdr:rowOff>19050</xdr:rowOff>
    </xdr:from>
    <xdr:to>
      <xdr:col>13</xdr:col>
      <xdr:colOff>579640</xdr:colOff>
      <xdr:row>66</xdr:row>
      <xdr:rowOff>274840</xdr:rowOff>
    </xdr:to>
    <xdr:sp macro="" textlink="" fLocksText="0">
      <xdr:nvSpPr>
        <xdr:cNvPr id="18520" name="Check Box 181" hidden="1">
          <a:extLst>
            <a:ext uri="{FF2B5EF4-FFF2-40B4-BE49-F238E27FC236}">
              <a16:creationId xmlns:a16="http://schemas.microsoft.com/office/drawing/2014/main" id="{92DA9B56-3426-42FD-B580-8375F050E6CE}"/>
            </a:ext>
          </a:extLst>
        </xdr:cNvPr>
        <xdr:cNvSpPr>
          <a:spLocks noRot="1"/>
        </xdr:cNvSpPr>
      </xdr:nvSpPr>
      <xdr:spPr>
        <a:xfrm>
          <a:off x="2008822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381000"/>
    <xdr:sp macro="" textlink="">
      <xdr:nvSpPr>
        <xdr:cNvPr id="18521" name="Check Box 28" hidden="1">
          <a:extLst>
            <a:ext uri="{FF2B5EF4-FFF2-40B4-BE49-F238E27FC236}">
              <a16:creationId xmlns:a16="http://schemas.microsoft.com/office/drawing/2014/main" id="{91C90973-DA29-40A9-BB4C-BD35F1B75A6B}"/>
            </a:ext>
          </a:extLst>
        </xdr:cNvPr>
        <xdr:cNvSpPr/>
      </xdr:nvSpPr>
      <xdr:spPr bwMode="auto">
        <a:xfrm>
          <a:off x="201168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18522" name="Check Box 28" hidden="1">
          <a:extLst>
            <a:ext uri="{FF2B5EF4-FFF2-40B4-BE49-F238E27FC236}">
              <a16:creationId xmlns:a16="http://schemas.microsoft.com/office/drawing/2014/main" id="{AF7E93DC-D819-4C88-A1FA-4E45EB5EC432}"/>
            </a:ext>
          </a:extLst>
        </xdr:cNvPr>
        <xdr:cNvSpPr/>
      </xdr:nvSpPr>
      <xdr:spPr bwMode="auto">
        <a:xfrm>
          <a:off x="201168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8523" name="Check Box 37" hidden="1">
          <a:extLst>
            <a:ext uri="{FF2B5EF4-FFF2-40B4-BE49-F238E27FC236}">
              <a16:creationId xmlns:a16="http://schemas.microsoft.com/office/drawing/2014/main" id="{5CEAF735-6861-463B-A7E9-E6F4140F1CD6}"/>
            </a:ext>
          </a:extLst>
        </xdr:cNvPr>
        <xdr:cNvSpPr/>
      </xdr:nvSpPr>
      <xdr:spPr bwMode="auto">
        <a:xfrm>
          <a:off x="201168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8524" name="Check Box 38" hidden="1">
          <a:extLst>
            <a:ext uri="{FF2B5EF4-FFF2-40B4-BE49-F238E27FC236}">
              <a16:creationId xmlns:a16="http://schemas.microsoft.com/office/drawing/2014/main" id="{EB29269F-A068-4CD0-9827-3DA810110A51}"/>
            </a:ext>
          </a:extLst>
        </xdr:cNvPr>
        <xdr:cNvSpPr/>
      </xdr:nvSpPr>
      <xdr:spPr bwMode="auto">
        <a:xfrm>
          <a:off x="201168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18525" name="Check Box 28" hidden="1">
          <a:extLst>
            <a:ext uri="{FF2B5EF4-FFF2-40B4-BE49-F238E27FC236}">
              <a16:creationId xmlns:a16="http://schemas.microsoft.com/office/drawing/2014/main" id="{6EBFCEA7-D0B3-49F7-B6E6-1EF8FEAA909E}"/>
            </a:ext>
          </a:extLst>
        </xdr:cNvPr>
        <xdr:cNvSpPr/>
      </xdr:nvSpPr>
      <xdr:spPr bwMode="auto">
        <a:xfrm>
          <a:off x="201168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381000"/>
    <xdr:sp macro="" textlink="">
      <xdr:nvSpPr>
        <xdr:cNvPr id="18526" name="Check Box 28" hidden="1">
          <a:extLst>
            <a:ext uri="{FF2B5EF4-FFF2-40B4-BE49-F238E27FC236}">
              <a16:creationId xmlns:a16="http://schemas.microsoft.com/office/drawing/2014/main" id="{C750CA1A-A925-44E3-90B7-9051933232E6}"/>
            </a:ext>
          </a:extLst>
        </xdr:cNvPr>
        <xdr:cNvSpPr/>
      </xdr:nvSpPr>
      <xdr:spPr bwMode="auto">
        <a:xfrm>
          <a:off x="2011680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66</xdr:row>
      <xdr:rowOff>23813</xdr:rowOff>
    </xdr:from>
    <xdr:to>
      <xdr:col>13</xdr:col>
      <xdr:colOff>581025</xdr:colOff>
      <xdr:row>66</xdr:row>
      <xdr:rowOff>276225</xdr:rowOff>
    </xdr:to>
    <xdr:sp macro="" textlink="">
      <xdr:nvSpPr>
        <xdr:cNvPr id="18705" name="Check Box 192" hidden="1">
          <a:extLst>
            <a:ext uri="{FF2B5EF4-FFF2-40B4-BE49-F238E27FC236}">
              <a16:creationId xmlns:a16="http://schemas.microsoft.com/office/drawing/2014/main" id="{00000000-0008-0000-0300-000011490000}"/>
            </a:ext>
          </a:extLst>
        </xdr:cNvPr>
        <xdr:cNvSpPr>
          <a:spLocks noRot="1"/>
        </xdr:cNvSpPr>
      </xdr:nvSpPr>
      <xdr:spPr>
        <a:xfrm>
          <a:off x="20097750" y="28603575"/>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381000"/>
    <xdr:sp macro="" textlink="">
      <xdr:nvSpPr>
        <xdr:cNvPr id="18528" name="Check Box 28" hidden="1">
          <a:extLst>
            <a:ext uri="{FF2B5EF4-FFF2-40B4-BE49-F238E27FC236}">
              <a16:creationId xmlns:a16="http://schemas.microsoft.com/office/drawing/2014/main" id="{2A7D4D0C-30EE-4338-9075-B673CCADADD3}"/>
            </a:ext>
          </a:extLst>
        </xdr:cNvPr>
        <xdr:cNvSpPr/>
      </xdr:nvSpPr>
      <xdr:spPr bwMode="auto">
        <a:xfrm>
          <a:off x="201168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18529" name="Check Box 28" hidden="1">
          <a:extLst>
            <a:ext uri="{FF2B5EF4-FFF2-40B4-BE49-F238E27FC236}">
              <a16:creationId xmlns:a16="http://schemas.microsoft.com/office/drawing/2014/main" id="{5CD3395E-CDCB-4042-A63E-30DDF1FD3872}"/>
            </a:ext>
          </a:extLst>
        </xdr:cNvPr>
        <xdr:cNvSpPr/>
      </xdr:nvSpPr>
      <xdr:spPr bwMode="auto">
        <a:xfrm>
          <a:off x="2011680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8530" name="Check Box 36" hidden="1">
          <a:extLst>
            <a:ext uri="{FF2B5EF4-FFF2-40B4-BE49-F238E27FC236}">
              <a16:creationId xmlns:a16="http://schemas.microsoft.com/office/drawing/2014/main" id="{4E2B67CD-1DF7-40F0-8C13-4267883AD7DA}"/>
            </a:ext>
          </a:extLst>
        </xdr:cNvPr>
        <xdr:cNvSpPr/>
      </xdr:nvSpPr>
      <xdr:spPr bwMode="auto">
        <a:xfrm>
          <a:off x="2011680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381000"/>
    <xdr:sp macro="" textlink="">
      <xdr:nvSpPr>
        <xdr:cNvPr id="18531" name="Check Box 28" hidden="1">
          <a:extLst>
            <a:ext uri="{FF2B5EF4-FFF2-40B4-BE49-F238E27FC236}">
              <a16:creationId xmlns:a16="http://schemas.microsoft.com/office/drawing/2014/main" id="{0B51EA14-E277-4688-AE22-449540542B90}"/>
            </a:ext>
          </a:extLst>
        </xdr:cNvPr>
        <xdr:cNvSpPr/>
      </xdr:nvSpPr>
      <xdr:spPr bwMode="auto">
        <a:xfrm>
          <a:off x="2011680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66</xdr:row>
      <xdr:rowOff>19050</xdr:rowOff>
    </xdr:from>
    <xdr:to>
      <xdr:col>13</xdr:col>
      <xdr:colOff>579640</xdr:colOff>
      <xdr:row>66</xdr:row>
      <xdr:rowOff>274840</xdr:rowOff>
    </xdr:to>
    <xdr:sp macro="" textlink="" fLocksText="0">
      <xdr:nvSpPr>
        <xdr:cNvPr id="18532" name="Check Box 183" hidden="1">
          <a:extLst>
            <a:ext uri="{FF2B5EF4-FFF2-40B4-BE49-F238E27FC236}">
              <a16:creationId xmlns:a16="http://schemas.microsoft.com/office/drawing/2014/main" id="{4DA12F0F-983A-4B2A-B12F-E59194B29D9A}"/>
            </a:ext>
          </a:extLst>
        </xdr:cNvPr>
        <xdr:cNvSpPr>
          <a:spLocks noRot="1"/>
        </xdr:cNvSpPr>
      </xdr:nvSpPr>
      <xdr:spPr>
        <a:xfrm>
          <a:off x="2008822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65</xdr:row>
      <xdr:rowOff>1371600</xdr:rowOff>
    </xdr:from>
    <xdr:ext cx="381000" cy="381000"/>
    <xdr:sp macro="" textlink="">
      <xdr:nvSpPr>
        <xdr:cNvPr id="18533" name="Check Box 28" hidden="1">
          <a:extLst>
            <a:ext uri="{FF2B5EF4-FFF2-40B4-BE49-F238E27FC236}">
              <a16:creationId xmlns:a16="http://schemas.microsoft.com/office/drawing/2014/main" id="{967B8771-C0CF-4D1F-B1E3-D40E695B7217}"/>
            </a:ext>
          </a:extLst>
        </xdr:cNvPr>
        <xdr:cNvSpPr/>
      </xdr:nvSpPr>
      <xdr:spPr bwMode="auto">
        <a:xfrm>
          <a:off x="2011680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66</xdr:row>
          <xdr:rowOff>28575</xdr:rowOff>
        </xdr:from>
        <xdr:to>
          <xdr:col>13</xdr:col>
          <xdr:colOff>581025</xdr:colOff>
          <xdr:row>66</xdr:row>
          <xdr:rowOff>276225</xdr:rowOff>
        </xdr:to>
        <xdr:sp macro="" textlink="">
          <xdr:nvSpPr>
            <xdr:cNvPr id="17601" name="Check Box 193" hidden="1">
              <a:extLst>
                <a:ext uri="{63B3BB69-23CF-44E3-9099-C40C66FF867C}">
                  <a14:compatExt spid="_x0000_s17601"/>
                </a:ext>
                <a:ext uri="{FF2B5EF4-FFF2-40B4-BE49-F238E27FC236}">
                  <a16:creationId xmlns:a16="http://schemas.microsoft.com/office/drawing/2014/main" id="{00000000-0008-0000-0200-0000C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61</xdr:row>
      <xdr:rowOff>1371600</xdr:rowOff>
    </xdr:from>
    <xdr:ext cx="381000" cy="381000"/>
    <xdr:sp macro="" textlink="">
      <xdr:nvSpPr>
        <xdr:cNvPr id="18535" name="Check Box 28" hidden="1">
          <a:extLst>
            <a:ext uri="{FF2B5EF4-FFF2-40B4-BE49-F238E27FC236}">
              <a16:creationId xmlns:a16="http://schemas.microsoft.com/office/drawing/2014/main" id="{2D96F238-DEDC-4589-982E-C0D848AD9363}"/>
            </a:ext>
          </a:extLst>
        </xdr:cNvPr>
        <xdr:cNvSpPr/>
      </xdr:nvSpPr>
      <xdr:spPr bwMode="auto">
        <a:xfrm>
          <a:off x="20974050" y="25831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62</xdr:row>
      <xdr:rowOff>1371600</xdr:rowOff>
    </xdr:from>
    <xdr:ext cx="381000" cy="228600"/>
    <xdr:sp macro="" textlink="">
      <xdr:nvSpPr>
        <xdr:cNvPr id="18536" name="Check Box 36" hidden="1">
          <a:extLst>
            <a:ext uri="{FF2B5EF4-FFF2-40B4-BE49-F238E27FC236}">
              <a16:creationId xmlns:a16="http://schemas.microsoft.com/office/drawing/2014/main" id="{1585D1CF-E19A-496B-B0DE-7F0FFDB634DA}"/>
            </a:ext>
          </a:extLst>
        </xdr:cNvPr>
        <xdr:cNvSpPr/>
      </xdr:nvSpPr>
      <xdr:spPr bwMode="auto">
        <a:xfrm>
          <a:off x="20974050" y="26517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228600"/>
    <xdr:sp macro="" textlink="">
      <xdr:nvSpPr>
        <xdr:cNvPr id="18537" name="Check Box 37" hidden="1">
          <a:extLst>
            <a:ext uri="{FF2B5EF4-FFF2-40B4-BE49-F238E27FC236}">
              <a16:creationId xmlns:a16="http://schemas.microsoft.com/office/drawing/2014/main" id="{4288AD75-43BA-4B49-B977-5E51418CD733}"/>
            </a:ext>
          </a:extLst>
        </xdr:cNvPr>
        <xdr:cNvSpPr/>
      </xdr:nvSpPr>
      <xdr:spPr bwMode="auto">
        <a:xfrm>
          <a:off x="2097405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228600"/>
    <xdr:sp macro="" textlink="">
      <xdr:nvSpPr>
        <xdr:cNvPr id="18538" name="Check Box 38" hidden="1">
          <a:extLst>
            <a:ext uri="{FF2B5EF4-FFF2-40B4-BE49-F238E27FC236}">
              <a16:creationId xmlns:a16="http://schemas.microsoft.com/office/drawing/2014/main" id="{4EF63716-B0A2-47E0-B0F7-0250E040DAC2}"/>
            </a:ext>
          </a:extLst>
        </xdr:cNvPr>
        <xdr:cNvSpPr/>
      </xdr:nvSpPr>
      <xdr:spPr bwMode="auto">
        <a:xfrm>
          <a:off x="2097405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8539" name="Check Box 39" hidden="1">
          <a:extLst>
            <a:ext uri="{FF2B5EF4-FFF2-40B4-BE49-F238E27FC236}">
              <a16:creationId xmlns:a16="http://schemas.microsoft.com/office/drawing/2014/main" id="{9CEA63E0-A309-4CA1-AB4A-841E015F6B6A}"/>
            </a:ext>
          </a:extLst>
        </xdr:cNvPr>
        <xdr:cNvSpPr/>
      </xdr:nvSpPr>
      <xdr:spPr bwMode="auto">
        <a:xfrm>
          <a:off x="209740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8540" name="Check Box 40" hidden="1">
          <a:extLst>
            <a:ext uri="{FF2B5EF4-FFF2-40B4-BE49-F238E27FC236}">
              <a16:creationId xmlns:a16="http://schemas.microsoft.com/office/drawing/2014/main" id="{5AF28BA5-F080-4227-9406-ECBDF84A5FA8}"/>
            </a:ext>
          </a:extLst>
        </xdr:cNvPr>
        <xdr:cNvSpPr/>
      </xdr:nvSpPr>
      <xdr:spPr bwMode="auto">
        <a:xfrm>
          <a:off x="209740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8541" name="Check Box 41" hidden="1">
          <a:extLst>
            <a:ext uri="{FF2B5EF4-FFF2-40B4-BE49-F238E27FC236}">
              <a16:creationId xmlns:a16="http://schemas.microsoft.com/office/drawing/2014/main" id="{ADDDC126-C363-49E1-9EAE-41EC9331AA55}"/>
            </a:ext>
          </a:extLst>
        </xdr:cNvPr>
        <xdr:cNvSpPr/>
      </xdr:nvSpPr>
      <xdr:spPr bwMode="auto">
        <a:xfrm>
          <a:off x="209740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8542" name="Check Box 42" hidden="1">
          <a:extLst>
            <a:ext uri="{FF2B5EF4-FFF2-40B4-BE49-F238E27FC236}">
              <a16:creationId xmlns:a16="http://schemas.microsoft.com/office/drawing/2014/main" id="{56D0A5B1-080D-4531-B73F-A33E0A249D8D}"/>
            </a:ext>
          </a:extLst>
        </xdr:cNvPr>
        <xdr:cNvSpPr/>
      </xdr:nvSpPr>
      <xdr:spPr bwMode="auto">
        <a:xfrm>
          <a:off x="209740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8543" name="Check Box 43" hidden="1">
          <a:extLst>
            <a:ext uri="{FF2B5EF4-FFF2-40B4-BE49-F238E27FC236}">
              <a16:creationId xmlns:a16="http://schemas.microsoft.com/office/drawing/2014/main" id="{DAC050B5-E0A7-48C0-BEE3-CAB40B9F5271}"/>
            </a:ext>
          </a:extLst>
        </xdr:cNvPr>
        <xdr:cNvSpPr/>
      </xdr:nvSpPr>
      <xdr:spPr bwMode="auto">
        <a:xfrm>
          <a:off x="209740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8544" name="Check Box 44" hidden="1">
          <a:extLst>
            <a:ext uri="{FF2B5EF4-FFF2-40B4-BE49-F238E27FC236}">
              <a16:creationId xmlns:a16="http://schemas.microsoft.com/office/drawing/2014/main" id="{B9634F12-22DB-4582-B9A5-C5B190156B69}"/>
            </a:ext>
          </a:extLst>
        </xdr:cNvPr>
        <xdr:cNvSpPr/>
      </xdr:nvSpPr>
      <xdr:spPr bwMode="auto">
        <a:xfrm>
          <a:off x="209740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8545" name="Check Box 45" hidden="1">
          <a:extLst>
            <a:ext uri="{FF2B5EF4-FFF2-40B4-BE49-F238E27FC236}">
              <a16:creationId xmlns:a16="http://schemas.microsoft.com/office/drawing/2014/main" id="{B7A712F5-40B6-4AF9-9AB0-ADCCA14EAFE5}"/>
            </a:ext>
          </a:extLst>
        </xdr:cNvPr>
        <xdr:cNvSpPr/>
      </xdr:nvSpPr>
      <xdr:spPr bwMode="auto">
        <a:xfrm>
          <a:off x="209740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18546" name="Check Box 46" hidden="1">
          <a:extLst>
            <a:ext uri="{FF2B5EF4-FFF2-40B4-BE49-F238E27FC236}">
              <a16:creationId xmlns:a16="http://schemas.microsoft.com/office/drawing/2014/main" id="{E3165E3E-C2CB-4138-B136-9C768DC77C05}"/>
            </a:ext>
          </a:extLst>
        </xdr:cNvPr>
        <xdr:cNvSpPr/>
      </xdr:nvSpPr>
      <xdr:spPr bwMode="auto">
        <a:xfrm>
          <a:off x="2097405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18547" name="Check Box 47" hidden="1">
          <a:extLst>
            <a:ext uri="{FF2B5EF4-FFF2-40B4-BE49-F238E27FC236}">
              <a16:creationId xmlns:a16="http://schemas.microsoft.com/office/drawing/2014/main" id="{E454B648-C22E-4723-BEA0-C1739EF77365}"/>
            </a:ext>
          </a:extLst>
        </xdr:cNvPr>
        <xdr:cNvSpPr/>
      </xdr:nvSpPr>
      <xdr:spPr bwMode="auto">
        <a:xfrm>
          <a:off x="2097405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18548" name="Check Box 48" hidden="1">
          <a:extLst>
            <a:ext uri="{FF2B5EF4-FFF2-40B4-BE49-F238E27FC236}">
              <a16:creationId xmlns:a16="http://schemas.microsoft.com/office/drawing/2014/main" id="{BBBCC2A7-9728-4E52-8F25-C4E99DAD116E}"/>
            </a:ext>
          </a:extLst>
        </xdr:cNvPr>
        <xdr:cNvSpPr/>
      </xdr:nvSpPr>
      <xdr:spPr bwMode="auto">
        <a:xfrm>
          <a:off x="2097405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18549" name="Check Box 49" hidden="1">
          <a:extLst>
            <a:ext uri="{FF2B5EF4-FFF2-40B4-BE49-F238E27FC236}">
              <a16:creationId xmlns:a16="http://schemas.microsoft.com/office/drawing/2014/main" id="{03FAF9A4-0F1F-48DA-BE08-18369ECC431D}"/>
            </a:ext>
          </a:extLst>
        </xdr:cNvPr>
        <xdr:cNvSpPr/>
      </xdr:nvSpPr>
      <xdr:spPr bwMode="auto">
        <a:xfrm>
          <a:off x="2097405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18550" name="Check Box 50" hidden="1">
          <a:extLst>
            <a:ext uri="{FF2B5EF4-FFF2-40B4-BE49-F238E27FC236}">
              <a16:creationId xmlns:a16="http://schemas.microsoft.com/office/drawing/2014/main" id="{9BF49A2C-89B1-4AF1-AC89-8AF08B6E2228}"/>
            </a:ext>
          </a:extLst>
        </xdr:cNvPr>
        <xdr:cNvSpPr/>
      </xdr:nvSpPr>
      <xdr:spPr bwMode="auto">
        <a:xfrm>
          <a:off x="20974050" y="29260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8551" name="Check Box 51" hidden="1">
          <a:extLst>
            <a:ext uri="{FF2B5EF4-FFF2-40B4-BE49-F238E27FC236}">
              <a16:creationId xmlns:a16="http://schemas.microsoft.com/office/drawing/2014/main" id="{31DE0264-8E5A-453A-9E07-025CCBDCCFA6}"/>
            </a:ext>
          </a:extLst>
        </xdr:cNvPr>
        <xdr:cNvSpPr/>
      </xdr:nvSpPr>
      <xdr:spPr bwMode="auto">
        <a:xfrm>
          <a:off x="209740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8552" name="Check Box 52" hidden="1">
          <a:extLst>
            <a:ext uri="{FF2B5EF4-FFF2-40B4-BE49-F238E27FC236}">
              <a16:creationId xmlns:a16="http://schemas.microsoft.com/office/drawing/2014/main" id="{93AF3E18-2DC3-4EF0-8DDB-DEB8DFDAA3FE}"/>
            </a:ext>
          </a:extLst>
        </xdr:cNvPr>
        <xdr:cNvSpPr/>
      </xdr:nvSpPr>
      <xdr:spPr bwMode="auto">
        <a:xfrm>
          <a:off x="209740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8553" name="Check Box 53" hidden="1">
          <a:extLst>
            <a:ext uri="{FF2B5EF4-FFF2-40B4-BE49-F238E27FC236}">
              <a16:creationId xmlns:a16="http://schemas.microsoft.com/office/drawing/2014/main" id="{42B86482-3460-433C-9F8F-39535AAB2C80}"/>
            </a:ext>
          </a:extLst>
        </xdr:cNvPr>
        <xdr:cNvSpPr/>
      </xdr:nvSpPr>
      <xdr:spPr bwMode="auto">
        <a:xfrm>
          <a:off x="209740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8554" name="Check Box 54" hidden="1">
          <a:extLst>
            <a:ext uri="{FF2B5EF4-FFF2-40B4-BE49-F238E27FC236}">
              <a16:creationId xmlns:a16="http://schemas.microsoft.com/office/drawing/2014/main" id="{B8801FD1-A4C3-43BC-BB09-15D5C5FBA7F0}"/>
            </a:ext>
          </a:extLst>
        </xdr:cNvPr>
        <xdr:cNvSpPr/>
      </xdr:nvSpPr>
      <xdr:spPr bwMode="auto">
        <a:xfrm>
          <a:off x="209740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8555" name="Check Box 55" hidden="1">
          <a:extLst>
            <a:ext uri="{FF2B5EF4-FFF2-40B4-BE49-F238E27FC236}">
              <a16:creationId xmlns:a16="http://schemas.microsoft.com/office/drawing/2014/main" id="{66E6F621-FA59-4C69-8008-21A6A806C4D5}"/>
            </a:ext>
          </a:extLst>
        </xdr:cNvPr>
        <xdr:cNvSpPr/>
      </xdr:nvSpPr>
      <xdr:spPr bwMode="auto">
        <a:xfrm>
          <a:off x="209740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8556" name="Check Box 56" hidden="1">
          <a:extLst>
            <a:ext uri="{FF2B5EF4-FFF2-40B4-BE49-F238E27FC236}">
              <a16:creationId xmlns:a16="http://schemas.microsoft.com/office/drawing/2014/main" id="{9D4F01A4-8FE1-4552-8692-299843EF9DBE}"/>
            </a:ext>
          </a:extLst>
        </xdr:cNvPr>
        <xdr:cNvSpPr/>
      </xdr:nvSpPr>
      <xdr:spPr bwMode="auto">
        <a:xfrm>
          <a:off x="20974050" y="29946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8557" name="Check Box 57" hidden="1">
          <a:extLst>
            <a:ext uri="{FF2B5EF4-FFF2-40B4-BE49-F238E27FC236}">
              <a16:creationId xmlns:a16="http://schemas.microsoft.com/office/drawing/2014/main" id="{588D42D5-D6B2-4DC3-A4C6-37F919047854}"/>
            </a:ext>
          </a:extLst>
        </xdr:cNvPr>
        <xdr:cNvSpPr/>
      </xdr:nvSpPr>
      <xdr:spPr bwMode="auto">
        <a:xfrm>
          <a:off x="209740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8558" name="Check Box 58" hidden="1">
          <a:extLst>
            <a:ext uri="{FF2B5EF4-FFF2-40B4-BE49-F238E27FC236}">
              <a16:creationId xmlns:a16="http://schemas.microsoft.com/office/drawing/2014/main" id="{893624EC-C777-4962-84E9-827A18B7A97E}"/>
            </a:ext>
          </a:extLst>
        </xdr:cNvPr>
        <xdr:cNvSpPr/>
      </xdr:nvSpPr>
      <xdr:spPr bwMode="auto">
        <a:xfrm>
          <a:off x="209740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8559" name="Check Box 59" hidden="1">
          <a:extLst>
            <a:ext uri="{FF2B5EF4-FFF2-40B4-BE49-F238E27FC236}">
              <a16:creationId xmlns:a16="http://schemas.microsoft.com/office/drawing/2014/main" id="{D2D40EA6-0175-45E7-A5D4-3FF015D26AAB}"/>
            </a:ext>
          </a:extLst>
        </xdr:cNvPr>
        <xdr:cNvSpPr/>
      </xdr:nvSpPr>
      <xdr:spPr bwMode="auto">
        <a:xfrm>
          <a:off x="209740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8560" name="Check Box 60" hidden="1">
          <a:extLst>
            <a:ext uri="{FF2B5EF4-FFF2-40B4-BE49-F238E27FC236}">
              <a16:creationId xmlns:a16="http://schemas.microsoft.com/office/drawing/2014/main" id="{73C42D48-AB84-4162-B47E-20E6C69F5AEF}"/>
            </a:ext>
          </a:extLst>
        </xdr:cNvPr>
        <xdr:cNvSpPr/>
      </xdr:nvSpPr>
      <xdr:spPr bwMode="auto">
        <a:xfrm>
          <a:off x="209740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8561" name="Check Box 61" hidden="1">
          <a:extLst>
            <a:ext uri="{FF2B5EF4-FFF2-40B4-BE49-F238E27FC236}">
              <a16:creationId xmlns:a16="http://schemas.microsoft.com/office/drawing/2014/main" id="{DB170D80-F97B-40F6-9434-B371B5C9FB67}"/>
            </a:ext>
          </a:extLst>
        </xdr:cNvPr>
        <xdr:cNvSpPr/>
      </xdr:nvSpPr>
      <xdr:spPr bwMode="auto">
        <a:xfrm>
          <a:off x="209740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8562" name="Check Box 62" hidden="1">
          <a:extLst>
            <a:ext uri="{FF2B5EF4-FFF2-40B4-BE49-F238E27FC236}">
              <a16:creationId xmlns:a16="http://schemas.microsoft.com/office/drawing/2014/main" id="{F7A7EB02-3A26-4E14-8070-8CFE32E197EB}"/>
            </a:ext>
          </a:extLst>
        </xdr:cNvPr>
        <xdr:cNvSpPr/>
      </xdr:nvSpPr>
      <xdr:spPr bwMode="auto">
        <a:xfrm>
          <a:off x="209740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8563" name="Check Box 63" hidden="1">
          <a:extLst>
            <a:ext uri="{FF2B5EF4-FFF2-40B4-BE49-F238E27FC236}">
              <a16:creationId xmlns:a16="http://schemas.microsoft.com/office/drawing/2014/main" id="{59665CE2-12CD-4561-86F1-EEEEDD8BAF09}"/>
            </a:ext>
          </a:extLst>
        </xdr:cNvPr>
        <xdr:cNvSpPr/>
      </xdr:nvSpPr>
      <xdr:spPr bwMode="auto">
        <a:xfrm>
          <a:off x="20974050" y="30632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8564" name="Check Box 64" hidden="1">
          <a:extLst>
            <a:ext uri="{FF2B5EF4-FFF2-40B4-BE49-F238E27FC236}">
              <a16:creationId xmlns:a16="http://schemas.microsoft.com/office/drawing/2014/main" id="{B7F130B0-02FC-4D29-A57C-F3E0EC214047}"/>
            </a:ext>
          </a:extLst>
        </xdr:cNvPr>
        <xdr:cNvSpPr/>
      </xdr:nvSpPr>
      <xdr:spPr bwMode="auto">
        <a:xfrm>
          <a:off x="209740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8565" name="Check Box 65" hidden="1">
          <a:extLst>
            <a:ext uri="{FF2B5EF4-FFF2-40B4-BE49-F238E27FC236}">
              <a16:creationId xmlns:a16="http://schemas.microsoft.com/office/drawing/2014/main" id="{8EA83D06-1272-4507-8FF8-F22CE699BF29}"/>
            </a:ext>
          </a:extLst>
        </xdr:cNvPr>
        <xdr:cNvSpPr/>
      </xdr:nvSpPr>
      <xdr:spPr bwMode="auto">
        <a:xfrm>
          <a:off x="209740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8566" name="Check Box 66" hidden="1">
          <a:extLst>
            <a:ext uri="{FF2B5EF4-FFF2-40B4-BE49-F238E27FC236}">
              <a16:creationId xmlns:a16="http://schemas.microsoft.com/office/drawing/2014/main" id="{B2778E5D-AC38-475F-A129-DD9D7973C7BA}"/>
            </a:ext>
          </a:extLst>
        </xdr:cNvPr>
        <xdr:cNvSpPr/>
      </xdr:nvSpPr>
      <xdr:spPr bwMode="auto">
        <a:xfrm>
          <a:off x="209740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8567" name="Check Box 67" hidden="1">
          <a:extLst>
            <a:ext uri="{FF2B5EF4-FFF2-40B4-BE49-F238E27FC236}">
              <a16:creationId xmlns:a16="http://schemas.microsoft.com/office/drawing/2014/main" id="{B8243A50-9259-4A1C-9F5F-9722144A3F68}"/>
            </a:ext>
          </a:extLst>
        </xdr:cNvPr>
        <xdr:cNvSpPr/>
      </xdr:nvSpPr>
      <xdr:spPr bwMode="auto">
        <a:xfrm>
          <a:off x="209740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8568" name="Check Box 68" hidden="1">
          <a:extLst>
            <a:ext uri="{FF2B5EF4-FFF2-40B4-BE49-F238E27FC236}">
              <a16:creationId xmlns:a16="http://schemas.microsoft.com/office/drawing/2014/main" id="{9D2C5C85-1534-4634-9DC7-0165E8E1334B}"/>
            </a:ext>
          </a:extLst>
        </xdr:cNvPr>
        <xdr:cNvSpPr/>
      </xdr:nvSpPr>
      <xdr:spPr bwMode="auto">
        <a:xfrm>
          <a:off x="209740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8569" name="Check Box 69" hidden="1">
          <a:extLst>
            <a:ext uri="{FF2B5EF4-FFF2-40B4-BE49-F238E27FC236}">
              <a16:creationId xmlns:a16="http://schemas.microsoft.com/office/drawing/2014/main" id="{75B63898-C415-4C72-9B29-957D27941266}"/>
            </a:ext>
          </a:extLst>
        </xdr:cNvPr>
        <xdr:cNvSpPr/>
      </xdr:nvSpPr>
      <xdr:spPr bwMode="auto">
        <a:xfrm>
          <a:off x="209740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8570" name="Check Box 70" hidden="1">
          <a:extLst>
            <a:ext uri="{FF2B5EF4-FFF2-40B4-BE49-F238E27FC236}">
              <a16:creationId xmlns:a16="http://schemas.microsoft.com/office/drawing/2014/main" id="{50757119-713E-4442-AEDC-D1C5456FA7FC}"/>
            </a:ext>
          </a:extLst>
        </xdr:cNvPr>
        <xdr:cNvSpPr/>
      </xdr:nvSpPr>
      <xdr:spPr bwMode="auto">
        <a:xfrm>
          <a:off x="209740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8571" name="Check Box 71" hidden="1">
          <a:extLst>
            <a:ext uri="{FF2B5EF4-FFF2-40B4-BE49-F238E27FC236}">
              <a16:creationId xmlns:a16="http://schemas.microsoft.com/office/drawing/2014/main" id="{3E3F7C2E-9F48-4D9D-8F69-AEFED795CFC7}"/>
            </a:ext>
          </a:extLst>
        </xdr:cNvPr>
        <xdr:cNvSpPr/>
      </xdr:nvSpPr>
      <xdr:spPr bwMode="auto">
        <a:xfrm>
          <a:off x="20974050" y="31318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8572" name="Check Box 72" hidden="1">
          <a:extLst>
            <a:ext uri="{FF2B5EF4-FFF2-40B4-BE49-F238E27FC236}">
              <a16:creationId xmlns:a16="http://schemas.microsoft.com/office/drawing/2014/main" id="{4FB3D95C-C5A7-4D19-BD23-CD210449273A}"/>
            </a:ext>
          </a:extLst>
        </xdr:cNvPr>
        <xdr:cNvSpPr/>
      </xdr:nvSpPr>
      <xdr:spPr bwMode="auto">
        <a:xfrm>
          <a:off x="209740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8573" name="Check Box 73" hidden="1">
          <a:extLst>
            <a:ext uri="{FF2B5EF4-FFF2-40B4-BE49-F238E27FC236}">
              <a16:creationId xmlns:a16="http://schemas.microsoft.com/office/drawing/2014/main" id="{4F9E84A7-23D1-431B-95F4-5D800B72A18C}"/>
            </a:ext>
          </a:extLst>
        </xdr:cNvPr>
        <xdr:cNvSpPr/>
      </xdr:nvSpPr>
      <xdr:spPr bwMode="auto">
        <a:xfrm>
          <a:off x="209740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8574" name="Check Box 74" hidden="1">
          <a:extLst>
            <a:ext uri="{FF2B5EF4-FFF2-40B4-BE49-F238E27FC236}">
              <a16:creationId xmlns:a16="http://schemas.microsoft.com/office/drawing/2014/main" id="{158C3F22-B6B9-4E92-A1A3-4579434BF1AC}"/>
            </a:ext>
          </a:extLst>
        </xdr:cNvPr>
        <xdr:cNvSpPr/>
      </xdr:nvSpPr>
      <xdr:spPr bwMode="auto">
        <a:xfrm>
          <a:off x="209740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8575" name="Check Box 75" hidden="1">
          <a:extLst>
            <a:ext uri="{FF2B5EF4-FFF2-40B4-BE49-F238E27FC236}">
              <a16:creationId xmlns:a16="http://schemas.microsoft.com/office/drawing/2014/main" id="{AA60BDBF-A59B-4BA6-93FF-AA5D913A92AB}"/>
            </a:ext>
          </a:extLst>
        </xdr:cNvPr>
        <xdr:cNvSpPr/>
      </xdr:nvSpPr>
      <xdr:spPr bwMode="auto">
        <a:xfrm>
          <a:off x="209740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8576" name="Check Box 76" hidden="1">
          <a:extLst>
            <a:ext uri="{FF2B5EF4-FFF2-40B4-BE49-F238E27FC236}">
              <a16:creationId xmlns:a16="http://schemas.microsoft.com/office/drawing/2014/main" id="{B15B79B1-6D8F-4E8F-9691-82CEA9BF1457}"/>
            </a:ext>
          </a:extLst>
        </xdr:cNvPr>
        <xdr:cNvSpPr/>
      </xdr:nvSpPr>
      <xdr:spPr bwMode="auto">
        <a:xfrm>
          <a:off x="209740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8577" name="Check Box 77" hidden="1">
          <a:extLst>
            <a:ext uri="{FF2B5EF4-FFF2-40B4-BE49-F238E27FC236}">
              <a16:creationId xmlns:a16="http://schemas.microsoft.com/office/drawing/2014/main" id="{2BF06ECE-D2F6-4117-9312-D8D0C9B35318}"/>
            </a:ext>
          </a:extLst>
        </xdr:cNvPr>
        <xdr:cNvSpPr/>
      </xdr:nvSpPr>
      <xdr:spPr bwMode="auto">
        <a:xfrm>
          <a:off x="209740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8578" name="Check Box 78" hidden="1">
          <a:extLst>
            <a:ext uri="{FF2B5EF4-FFF2-40B4-BE49-F238E27FC236}">
              <a16:creationId xmlns:a16="http://schemas.microsoft.com/office/drawing/2014/main" id="{9C76E492-6DD1-4C73-BDEC-05203CB5107B}"/>
            </a:ext>
          </a:extLst>
        </xdr:cNvPr>
        <xdr:cNvSpPr/>
      </xdr:nvSpPr>
      <xdr:spPr bwMode="auto">
        <a:xfrm>
          <a:off x="209740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8579" name="Check Box 79" hidden="1">
          <a:extLst>
            <a:ext uri="{FF2B5EF4-FFF2-40B4-BE49-F238E27FC236}">
              <a16:creationId xmlns:a16="http://schemas.microsoft.com/office/drawing/2014/main" id="{47C0F513-2D18-4917-A833-ECC5F3CA85C1}"/>
            </a:ext>
          </a:extLst>
        </xdr:cNvPr>
        <xdr:cNvSpPr/>
      </xdr:nvSpPr>
      <xdr:spPr bwMode="auto">
        <a:xfrm>
          <a:off x="209740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8580" name="Check Box 80" hidden="1">
          <a:extLst>
            <a:ext uri="{FF2B5EF4-FFF2-40B4-BE49-F238E27FC236}">
              <a16:creationId xmlns:a16="http://schemas.microsoft.com/office/drawing/2014/main" id="{AFFDA416-C235-46B7-A9A7-3F4296E1F193}"/>
            </a:ext>
          </a:extLst>
        </xdr:cNvPr>
        <xdr:cNvSpPr/>
      </xdr:nvSpPr>
      <xdr:spPr bwMode="auto">
        <a:xfrm>
          <a:off x="20974050" y="32004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8581" name="Check Box 81" hidden="1">
          <a:extLst>
            <a:ext uri="{FF2B5EF4-FFF2-40B4-BE49-F238E27FC236}">
              <a16:creationId xmlns:a16="http://schemas.microsoft.com/office/drawing/2014/main" id="{972816D0-1FF2-4334-9A63-88712E9AA430}"/>
            </a:ext>
          </a:extLst>
        </xdr:cNvPr>
        <xdr:cNvSpPr/>
      </xdr:nvSpPr>
      <xdr:spPr bwMode="auto">
        <a:xfrm>
          <a:off x="209740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8582" name="Check Box 82" hidden="1">
          <a:extLst>
            <a:ext uri="{FF2B5EF4-FFF2-40B4-BE49-F238E27FC236}">
              <a16:creationId xmlns:a16="http://schemas.microsoft.com/office/drawing/2014/main" id="{40734477-19AE-42B8-8ED4-B80AC0A5213F}"/>
            </a:ext>
          </a:extLst>
        </xdr:cNvPr>
        <xdr:cNvSpPr/>
      </xdr:nvSpPr>
      <xdr:spPr bwMode="auto">
        <a:xfrm>
          <a:off x="209740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8583" name="Check Box 83" hidden="1">
          <a:extLst>
            <a:ext uri="{FF2B5EF4-FFF2-40B4-BE49-F238E27FC236}">
              <a16:creationId xmlns:a16="http://schemas.microsoft.com/office/drawing/2014/main" id="{7429B3E6-5EDA-474F-A8F4-2B45893474AB}"/>
            </a:ext>
          </a:extLst>
        </xdr:cNvPr>
        <xdr:cNvSpPr/>
      </xdr:nvSpPr>
      <xdr:spPr bwMode="auto">
        <a:xfrm>
          <a:off x="209740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8584" name="Check Box 84" hidden="1">
          <a:extLst>
            <a:ext uri="{FF2B5EF4-FFF2-40B4-BE49-F238E27FC236}">
              <a16:creationId xmlns:a16="http://schemas.microsoft.com/office/drawing/2014/main" id="{828EF37D-D181-4735-AAF8-07D41908DF67}"/>
            </a:ext>
          </a:extLst>
        </xdr:cNvPr>
        <xdr:cNvSpPr/>
      </xdr:nvSpPr>
      <xdr:spPr bwMode="auto">
        <a:xfrm>
          <a:off x="209740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8585" name="Check Box 85" hidden="1">
          <a:extLst>
            <a:ext uri="{FF2B5EF4-FFF2-40B4-BE49-F238E27FC236}">
              <a16:creationId xmlns:a16="http://schemas.microsoft.com/office/drawing/2014/main" id="{46E3D69C-E319-489E-8BA5-82FF9169A078}"/>
            </a:ext>
          </a:extLst>
        </xdr:cNvPr>
        <xdr:cNvSpPr/>
      </xdr:nvSpPr>
      <xdr:spPr bwMode="auto">
        <a:xfrm>
          <a:off x="209740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8586" name="Check Box 86" hidden="1">
          <a:extLst>
            <a:ext uri="{FF2B5EF4-FFF2-40B4-BE49-F238E27FC236}">
              <a16:creationId xmlns:a16="http://schemas.microsoft.com/office/drawing/2014/main" id="{B3AFBC05-4F3E-4374-AFFB-0952CC979725}"/>
            </a:ext>
          </a:extLst>
        </xdr:cNvPr>
        <xdr:cNvSpPr/>
      </xdr:nvSpPr>
      <xdr:spPr bwMode="auto">
        <a:xfrm>
          <a:off x="209740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8587" name="Check Box 87" hidden="1">
          <a:extLst>
            <a:ext uri="{FF2B5EF4-FFF2-40B4-BE49-F238E27FC236}">
              <a16:creationId xmlns:a16="http://schemas.microsoft.com/office/drawing/2014/main" id="{DA975C4D-CC90-482E-96DB-C6BEDC827B62}"/>
            </a:ext>
          </a:extLst>
        </xdr:cNvPr>
        <xdr:cNvSpPr/>
      </xdr:nvSpPr>
      <xdr:spPr bwMode="auto">
        <a:xfrm>
          <a:off x="209740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8588" name="Check Box 88" hidden="1">
          <a:extLst>
            <a:ext uri="{FF2B5EF4-FFF2-40B4-BE49-F238E27FC236}">
              <a16:creationId xmlns:a16="http://schemas.microsoft.com/office/drawing/2014/main" id="{BF638870-579F-462B-B422-E16436DF997C}"/>
            </a:ext>
          </a:extLst>
        </xdr:cNvPr>
        <xdr:cNvSpPr/>
      </xdr:nvSpPr>
      <xdr:spPr bwMode="auto">
        <a:xfrm>
          <a:off x="209740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8589" name="Check Box 89" hidden="1">
          <a:extLst>
            <a:ext uri="{FF2B5EF4-FFF2-40B4-BE49-F238E27FC236}">
              <a16:creationId xmlns:a16="http://schemas.microsoft.com/office/drawing/2014/main" id="{4F1779F7-E1B2-4188-9BF5-02B1C4221463}"/>
            </a:ext>
          </a:extLst>
        </xdr:cNvPr>
        <xdr:cNvSpPr/>
      </xdr:nvSpPr>
      <xdr:spPr bwMode="auto">
        <a:xfrm>
          <a:off x="209740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8590" name="Check Box 90" hidden="1">
          <a:extLst>
            <a:ext uri="{FF2B5EF4-FFF2-40B4-BE49-F238E27FC236}">
              <a16:creationId xmlns:a16="http://schemas.microsoft.com/office/drawing/2014/main" id="{34ECB54E-6CCE-43B2-9F4A-51344A30ECC5}"/>
            </a:ext>
          </a:extLst>
        </xdr:cNvPr>
        <xdr:cNvSpPr/>
      </xdr:nvSpPr>
      <xdr:spPr bwMode="auto">
        <a:xfrm>
          <a:off x="20974050" y="326898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8591" name="Check Box 91" hidden="1">
          <a:extLst>
            <a:ext uri="{FF2B5EF4-FFF2-40B4-BE49-F238E27FC236}">
              <a16:creationId xmlns:a16="http://schemas.microsoft.com/office/drawing/2014/main" id="{BC458913-314B-4FAD-BE96-F9D5A9030F61}"/>
            </a:ext>
          </a:extLst>
        </xdr:cNvPr>
        <xdr:cNvSpPr/>
      </xdr:nvSpPr>
      <xdr:spPr bwMode="auto">
        <a:xfrm>
          <a:off x="209740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8592" name="Check Box 92" hidden="1">
          <a:extLst>
            <a:ext uri="{FF2B5EF4-FFF2-40B4-BE49-F238E27FC236}">
              <a16:creationId xmlns:a16="http://schemas.microsoft.com/office/drawing/2014/main" id="{4CB4A6E3-E444-4988-B385-E13D9470E498}"/>
            </a:ext>
          </a:extLst>
        </xdr:cNvPr>
        <xdr:cNvSpPr/>
      </xdr:nvSpPr>
      <xdr:spPr bwMode="auto">
        <a:xfrm>
          <a:off x="209740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8593" name="Check Box 93" hidden="1">
          <a:extLst>
            <a:ext uri="{FF2B5EF4-FFF2-40B4-BE49-F238E27FC236}">
              <a16:creationId xmlns:a16="http://schemas.microsoft.com/office/drawing/2014/main" id="{B94F479F-80EE-4825-8E23-0C82E6D51888}"/>
            </a:ext>
          </a:extLst>
        </xdr:cNvPr>
        <xdr:cNvSpPr/>
      </xdr:nvSpPr>
      <xdr:spPr bwMode="auto">
        <a:xfrm>
          <a:off x="209740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8594" name="Check Box 94" hidden="1">
          <a:extLst>
            <a:ext uri="{FF2B5EF4-FFF2-40B4-BE49-F238E27FC236}">
              <a16:creationId xmlns:a16="http://schemas.microsoft.com/office/drawing/2014/main" id="{C80AD19F-752E-45AE-8D4E-8BA6333E83A3}"/>
            </a:ext>
          </a:extLst>
        </xdr:cNvPr>
        <xdr:cNvSpPr/>
      </xdr:nvSpPr>
      <xdr:spPr bwMode="auto">
        <a:xfrm>
          <a:off x="209740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8595" name="Check Box 95" hidden="1">
          <a:extLst>
            <a:ext uri="{FF2B5EF4-FFF2-40B4-BE49-F238E27FC236}">
              <a16:creationId xmlns:a16="http://schemas.microsoft.com/office/drawing/2014/main" id="{07E3105B-ACC4-448C-8FD0-CE16E8B83610}"/>
            </a:ext>
          </a:extLst>
        </xdr:cNvPr>
        <xdr:cNvSpPr/>
      </xdr:nvSpPr>
      <xdr:spPr bwMode="auto">
        <a:xfrm>
          <a:off x="209740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8596" name="Check Box 96" hidden="1">
          <a:extLst>
            <a:ext uri="{FF2B5EF4-FFF2-40B4-BE49-F238E27FC236}">
              <a16:creationId xmlns:a16="http://schemas.microsoft.com/office/drawing/2014/main" id="{AD9BABC6-6EE2-4C0E-BC79-32E54C656463}"/>
            </a:ext>
          </a:extLst>
        </xdr:cNvPr>
        <xdr:cNvSpPr/>
      </xdr:nvSpPr>
      <xdr:spPr bwMode="auto">
        <a:xfrm>
          <a:off x="209740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8597" name="Check Box 97" hidden="1">
          <a:extLst>
            <a:ext uri="{FF2B5EF4-FFF2-40B4-BE49-F238E27FC236}">
              <a16:creationId xmlns:a16="http://schemas.microsoft.com/office/drawing/2014/main" id="{EBA3C016-BB86-4719-B0E9-C3883C0BE1B3}"/>
            </a:ext>
          </a:extLst>
        </xdr:cNvPr>
        <xdr:cNvSpPr/>
      </xdr:nvSpPr>
      <xdr:spPr bwMode="auto">
        <a:xfrm>
          <a:off x="209740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8598" name="Check Box 98" hidden="1">
          <a:extLst>
            <a:ext uri="{FF2B5EF4-FFF2-40B4-BE49-F238E27FC236}">
              <a16:creationId xmlns:a16="http://schemas.microsoft.com/office/drawing/2014/main" id="{B1C8D255-A0DF-4655-9EFA-50B8EA88A310}"/>
            </a:ext>
          </a:extLst>
        </xdr:cNvPr>
        <xdr:cNvSpPr/>
      </xdr:nvSpPr>
      <xdr:spPr bwMode="auto">
        <a:xfrm>
          <a:off x="209740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8599" name="Check Box 99" hidden="1">
          <a:extLst>
            <a:ext uri="{FF2B5EF4-FFF2-40B4-BE49-F238E27FC236}">
              <a16:creationId xmlns:a16="http://schemas.microsoft.com/office/drawing/2014/main" id="{83C1174B-C95C-4051-ABE0-11FDE961CB25}"/>
            </a:ext>
          </a:extLst>
        </xdr:cNvPr>
        <xdr:cNvSpPr/>
      </xdr:nvSpPr>
      <xdr:spPr bwMode="auto">
        <a:xfrm>
          <a:off x="209740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8600" name="Check Box 100" hidden="1">
          <a:extLst>
            <a:ext uri="{FF2B5EF4-FFF2-40B4-BE49-F238E27FC236}">
              <a16:creationId xmlns:a16="http://schemas.microsoft.com/office/drawing/2014/main" id="{72150937-89C4-4AC2-A684-6AFD943AE861}"/>
            </a:ext>
          </a:extLst>
        </xdr:cNvPr>
        <xdr:cNvSpPr/>
      </xdr:nvSpPr>
      <xdr:spPr bwMode="auto">
        <a:xfrm>
          <a:off x="209740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8601" name="Check Box 101" hidden="1">
          <a:extLst>
            <a:ext uri="{FF2B5EF4-FFF2-40B4-BE49-F238E27FC236}">
              <a16:creationId xmlns:a16="http://schemas.microsoft.com/office/drawing/2014/main" id="{76953868-774B-4BDE-891A-952626AC7C58}"/>
            </a:ext>
          </a:extLst>
        </xdr:cNvPr>
        <xdr:cNvSpPr/>
      </xdr:nvSpPr>
      <xdr:spPr bwMode="auto">
        <a:xfrm>
          <a:off x="20974050" y="333756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02" name="Check Box 102" hidden="1">
          <a:extLst>
            <a:ext uri="{FF2B5EF4-FFF2-40B4-BE49-F238E27FC236}">
              <a16:creationId xmlns:a16="http://schemas.microsoft.com/office/drawing/2014/main" id="{EBA1C6BD-A715-4D15-9209-9E402B499265}"/>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03" name="Check Box 103" hidden="1">
          <a:extLst>
            <a:ext uri="{FF2B5EF4-FFF2-40B4-BE49-F238E27FC236}">
              <a16:creationId xmlns:a16="http://schemas.microsoft.com/office/drawing/2014/main" id="{11F0072D-F507-402B-902A-35C9EF9C1056}"/>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04" name="Check Box 104" hidden="1">
          <a:extLst>
            <a:ext uri="{FF2B5EF4-FFF2-40B4-BE49-F238E27FC236}">
              <a16:creationId xmlns:a16="http://schemas.microsoft.com/office/drawing/2014/main" id="{10849A07-61D1-4129-A582-A1BB34870EC4}"/>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05" name="Check Box 105" hidden="1">
          <a:extLst>
            <a:ext uri="{FF2B5EF4-FFF2-40B4-BE49-F238E27FC236}">
              <a16:creationId xmlns:a16="http://schemas.microsoft.com/office/drawing/2014/main" id="{A53AB074-A7F7-4462-9DB9-FA7CCD02C8BC}"/>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06" name="Check Box 106" hidden="1">
          <a:extLst>
            <a:ext uri="{FF2B5EF4-FFF2-40B4-BE49-F238E27FC236}">
              <a16:creationId xmlns:a16="http://schemas.microsoft.com/office/drawing/2014/main" id="{4288E97E-67D1-411C-8ECB-C5F5BC74295D}"/>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07" name="Check Box 107" hidden="1">
          <a:extLst>
            <a:ext uri="{FF2B5EF4-FFF2-40B4-BE49-F238E27FC236}">
              <a16:creationId xmlns:a16="http://schemas.microsoft.com/office/drawing/2014/main" id="{712FD61A-8C71-4FBF-ACC2-F1E066F7069F}"/>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08" name="Check Box 108" hidden="1">
          <a:extLst>
            <a:ext uri="{FF2B5EF4-FFF2-40B4-BE49-F238E27FC236}">
              <a16:creationId xmlns:a16="http://schemas.microsoft.com/office/drawing/2014/main" id="{5D409B6C-61F7-4491-85C5-7B2091E5480A}"/>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09" name="Check Box 109" hidden="1">
          <a:extLst>
            <a:ext uri="{FF2B5EF4-FFF2-40B4-BE49-F238E27FC236}">
              <a16:creationId xmlns:a16="http://schemas.microsoft.com/office/drawing/2014/main" id="{B48D612C-784E-4792-9DB7-2FD548C728AC}"/>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10" name="Check Box 110" hidden="1">
          <a:extLst>
            <a:ext uri="{FF2B5EF4-FFF2-40B4-BE49-F238E27FC236}">
              <a16:creationId xmlns:a16="http://schemas.microsoft.com/office/drawing/2014/main" id="{C8276E85-43C8-4F3F-B754-84C7E10E5399}"/>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11" name="Check Box 111" hidden="1">
          <a:extLst>
            <a:ext uri="{FF2B5EF4-FFF2-40B4-BE49-F238E27FC236}">
              <a16:creationId xmlns:a16="http://schemas.microsoft.com/office/drawing/2014/main" id="{4777CD8B-F25A-4611-A176-2009174006DA}"/>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12" name="Check Box 112" hidden="1">
          <a:extLst>
            <a:ext uri="{FF2B5EF4-FFF2-40B4-BE49-F238E27FC236}">
              <a16:creationId xmlns:a16="http://schemas.microsoft.com/office/drawing/2014/main" id="{96DD4B72-F4FE-4D2A-AC11-F526001D4294}"/>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13" name="Check Box 113" hidden="1">
          <a:extLst>
            <a:ext uri="{FF2B5EF4-FFF2-40B4-BE49-F238E27FC236}">
              <a16:creationId xmlns:a16="http://schemas.microsoft.com/office/drawing/2014/main" id="{CBD75D4F-E1AE-4CD5-9672-49BD67C323E2}"/>
            </a:ext>
          </a:extLst>
        </xdr:cNvPr>
        <xdr:cNvSpPr/>
      </xdr:nvSpPr>
      <xdr:spPr bwMode="auto">
        <a:xfrm>
          <a:off x="20974050" y="34061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14" name="Check Box 114" hidden="1">
          <a:extLst>
            <a:ext uri="{FF2B5EF4-FFF2-40B4-BE49-F238E27FC236}">
              <a16:creationId xmlns:a16="http://schemas.microsoft.com/office/drawing/2014/main" id="{518DDD29-8266-4FF5-B061-161DEC5498C0}"/>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15" name="Check Box 115" hidden="1">
          <a:extLst>
            <a:ext uri="{FF2B5EF4-FFF2-40B4-BE49-F238E27FC236}">
              <a16:creationId xmlns:a16="http://schemas.microsoft.com/office/drawing/2014/main" id="{894694CD-528A-4B6E-9A79-F9F08D0D621F}"/>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16" name="Check Box 116" hidden="1">
          <a:extLst>
            <a:ext uri="{FF2B5EF4-FFF2-40B4-BE49-F238E27FC236}">
              <a16:creationId xmlns:a16="http://schemas.microsoft.com/office/drawing/2014/main" id="{1D34CDD8-B48D-492E-B3D4-522E8765C0FB}"/>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17" name="Check Box 117" hidden="1">
          <a:extLst>
            <a:ext uri="{FF2B5EF4-FFF2-40B4-BE49-F238E27FC236}">
              <a16:creationId xmlns:a16="http://schemas.microsoft.com/office/drawing/2014/main" id="{E373BEBC-0895-4B9B-B37A-3C0E130961D8}"/>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18" name="Check Box 118" hidden="1">
          <a:extLst>
            <a:ext uri="{FF2B5EF4-FFF2-40B4-BE49-F238E27FC236}">
              <a16:creationId xmlns:a16="http://schemas.microsoft.com/office/drawing/2014/main" id="{3FFFA91E-670E-4E05-B459-273EA7D7763E}"/>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19" name="Check Box 119" hidden="1">
          <a:extLst>
            <a:ext uri="{FF2B5EF4-FFF2-40B4-BE49-F238E27FC236}">
              <a16:creationId xmlns:a16="http://schemas.microsoft.com/office/drawing/2014/main" id="{096E3FFB-CA33-410E-A7EC-1E55AC249C47}"/>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20" name="Check Box 120" hidden="1">
          <a:extLst>
            <a:ext uri="{FF2B5EF4-FFF2-40B4-BE49-F238E27FC236}">
              <a16:creationId xmlns:a16="http://schemas.microsoft.com/office/drawing/2014/main" id="{9879A0D2-219E-4869-AE41-4E142CC1B0E6}"/>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21" name="Check Box 121" hidden="1">
          <a:extLst>
            <a:ext uri="{FF2B5EF4-FFF2-40B4-BE49-F238E27FC236}">
              <a16:creationId xmlns:a16="http://schemas.microsoft.com/office/drawing/2014/main" id="{53708215-7DA3-4503-825A-3E50FAA17CC7}"/>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22" name="Check Box 122" hidden="1">
          <a:extLst>
            <a:ext uri="{FF2B5EF4-FFF2-40B4-BE49-F238E27FC236}">
              <a16:creationId xmlns:a16="http://schemas.microsoft.com/office/drawing/2014/main" id="{D684B8E3-1237-4A27-B0C7-FA9C20D12801}"/>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23" name="Check Box 123" hidden="1">
          <a:extLst>
            <a:ext uri="{FF2B5EF4-FFF2-40B4-BE49-F238E27FC236}">
              <a16:creationId xmlns:a16="http://schemas.microsoft.com/office/drawing/2014/main" id="{9603DFC1-E3E7-4858-A66A-94F95A1F561C}"/>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24" name="Check Box 124" hidden="1">
          <a:extLst>
            <a:ext uri="{FF2B5EF4-FFF2-40B4-BE49-F238E27FC236}">
              <a16:creationId xmlns:a16="http://schemas.microsoft.com/office/drawing/2014/main" id="{926CD422-DF74-4F11-ADEE-E17ECBDB4F21}"/>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25" name="Check Box 125" hidden="1">
          <a:extLst>
            <a:ext uri="{FF2B5EF4-FFF2-40B4-BE49-F238E27FC236}">
              <a16:creationId xmlns:a16="http://schemas.microsoft.com/office/drawing/2014/main" id="{57B5CD72-B865-425D-8B2C-10E0B2D78101}"/>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26" name="Check Box 126" hidden="1">
          <a:extLst>
            <a:ext uri="{FF2B5EF4-FFF2-40B4-BE49-F238E27FC236}">
              <a16:creationId xmlns:a16="http://schemas.microsoft.com/office/drawing/2014/main" id="{CD48AD84-4989-4E01-AA8D-A29C4EBC7277}"/>
            </a:ext>
          </a:extLst>
        </xdr:cNvPr>
        <xdr:cNvSpPr/>
      </xdr:nvSpPr>
      <xdr:spPr bwMode="auto">
        <a:xfrm>
          <a:off x="20974050" y="34747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75</xdr:row>
      <xdr:rowOff>1371600</xdr:rowOff>
    </xdr:from>
    <xdr:ext cx="381000" cy="228600"/>
    <xdr:sp macro="" textlink="">
      <xdr:nvSpPr>
        <xdr:cNvPr id="18627" name="Check Box 127" hidden="1">
          <a:extLst>
            <a:ext uri="{FF2B5EF4-FFF2-40B4-BE49-F238E27FC236}">
              <a16:creationId xmlns:a16="http://schemas.microsoft.com/office/drawing/2014/main" id="{5CA43221-78B0-47C7-BD16-3208373BC242}"/>
            </a:ext>
          </a:extLst>
        </xdr:cNvPr>
        <xdr:cNvSpPr/>
      </xdr:nvSpPr>
      <xdr:spPr bwMode="auto">
        <a:xfrm>
          <a:off x="20974050" y="35433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62</xdr:row>
      <xdr:rowOff>19050</xdr:rowOff>
    </xdr:from>
    <xdr:to>
      <xdr:col>14</xdr:col>
      <xdr:colOff>579640</xdr:colOff>
      <xdr:row>62</xdr:row>
      <xdr:rowOff>274840</xdr:rowOff>
    </xdr:to>
    <xdr:sp macro="" textlink="" fLocksText="0">
      <xdr:nvSpPr>
        <xdr:cNvPr id="18628" name="Check Box 185" hidden="1">
          <a:extLst>
            <a:ext uri="{FF2B5EF4-FFF2-40B4-BE49-F238E27FC236}">
              <a16:creationId xmlns:a16="http://schemas.microsoft.com/office/drawing/2014/main" id="{A501F77B-34DE-44D6-B0C2-4C9329A17537}"/>
            </a:ext>
          </a:extLst>
        </xdr:cNvPr>
        <xdr:cNvSpPr>
          <a:spLocks noRot="1"/>
        </xdr:cNvSpPr>
      </xdr:nvSpPr>
      <xdr:spPr>
        <a:xfrm>
          <a:off x="20945475" y="25850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62</xdr:row>
      <xdr:rowOff>1371600</xdr:rowOff>
    </xdr:from>
    <xdr:ext cx="381000" cy="381000"/>
    <xdr:sp macro="" textlink="">
      <xdr:nvSpPr>
        <xdr:cNvPr id="18629" name="Check Box 28" hidden="1">
          <a:extLst>
            <a:ext uri="{FF2B5EF4-FFF2-40B4-BE49-F238E27FC236}">
              <a16:creationId xmlns:a16="http://schemas.microsoft.com/office/drawing/2014/main" id="{CDCBA414-EAFB-4C75-91E2-17E4C7E55569}"/>
            </a:ext>
          </a:extLst>
        </xdr:cNvPr>
        <xdr:cNvSpPr/>
      </xdr:nvSpPr>
      <xdr:spPr bwMode="auto">
        <a:xfrm>
          <a:off x="2097405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328613</xdr:colOff>
      <xdr:row>63</xdr:row>
      <xdr:rowOff>23813</xdr:rowOff>
    </xdr:from>
    <xdr:to>
      <xdr:col>14</xdr:col>
      <xdr:colOff>581025</xdr:colOff>
      <xdr:row>63</xdr:row>
      <xdr:rowOff>276225</xdr:rowOff>
    </xdr:to>
    <xdr:sp macro="" textlink="">
      <xdr:nvSpPr>
        <xdr:cNvPr id="18706" name="Check Box 194" hidden="1">
          <a:extLst>
            <a:ext uri="{FF2B5EF4-FFF2-40B4-BE49-F238E27FC236}">
              <a16:creationId xmlns:a16="http://schemas.microsoft.com/office/drawing/2014/main" id="{00000000-0008-0000-0300-000012490000}"/>
            </a:ext>
          </a:extLst>
        </xdr:cNvPr>
        <xdr:cNvSpPr>
          <a:spLocks noRot="1"/>
        </xdr:cNvSpPr>
      </xdr:nvSpPr>
      <xdr:spPr>
        <a:xfrm>
          <a:off x="20955000" y="26546175"/>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63</xdr:row>
      <xdr:rowOff>1371600</xdr:rowOff>
    </xdr:from>
    <xdr:ext cx="381000" cy="381000"/>
    <xdr:sp macro="" textlink="">
      <xdr:nvSpPr>
        <xdr:cNvPr id="18631" name="Check Box 28" hidden="1">
          <a:extLst>
            <a:ext uri="{FF2B5EF4-FFF2-40B4-BE49-F238E27FC236}">
              <a16:creationId xmlns:a16="http://schemas.microsoft.com/office/drawing/2014/main" id="{AB28BF34-CC46-4F15-B743-693F75081C3C}"/>
            </a:ext>
          </a:extLst>
        </xdr:cNvPr>
        <xdr:cNvSpPr/>
      </xdr:nvSpPr>
      <xdr:spPr bwMode="auto">
        <a:xfrm>
          <a:off x="209740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64</xdr:row>
      <xdr:rowOff>19050</xdr:rowOff>
    </xdr:from>
    <xdr:to>
      <xdr:col>14</xdr:col>
      <xdr:colOff>579640</xdr:colOff>
      <xdr:row>64</xdr:row>
      <xdr:rowOff>274840</xdr:rowOff>
    </xdr:to>
    <xdr:sp macro="" textlink="" fLocksText="0">
      <xdr:nvSpPr>
        <xdr:cNvPr id="18632" name="Check Box 187" hidden="1">
          <a:extLst>
            <a:ext uri="{FF2B5EF4-FFF2-40B4-BE49-F238E27FC236}">
              <a16:creationId xmlns:a16="http://schemas.microsoft.com/office/drawing/2014/main" id="{41DF0A82-648F-4BDA-ADFE-7B1EB0D84F3B}"/>
            </a:ext>
          </a:extLst>
        </xdr:cNvPr>
        <xdr:cNvSpPr>
          <a:spLocks noRot="1"/>
        </xdr:cNvSpPr>
      </xdr:nvSpPr>
      <xdr:spPr>
        <a:xfrm>
          <a:off x="20945475" y="2722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64</xdr:row>
      <xdr:rowOff>1371600</xdr:rowOff>
    </xdr:from>
    <xdr:ext cx="381000" cy="381000"/>
    <xdr:sp macro="" textlink="">
      <xdr:nvSpPr>
        <xdr:cNvPr id="18633" name="Check Box 28" hidden="1">
          <a:extLst>
            <a:ext uri="{FF2B5EF4-FFF2-40B4-BE49-F238E27FC236}">
              <a16:creationId xmlns:a16="http://schemas.microsoft.com/office/drawing/2014/main" id="{E646C75D-0C96-4A5A-922B-BE8374DED250}"/>
            </a:ext>
          </a:extLst>
        </xdr:cNvPr>
        <xdr:cNvSpPr/>
      </xdr:nvSpPr>
      <xdr:spPr bwMode="auto">
        <a:xfrm>
          <a:off x="209740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257175</xdr:rowOff>
        </xdr:to>
        <xdr:sp macro="" textlink="">
          <xdr:nvSpPr>
            <xdr:cNvPr id="17603" name="Check Box 195" hidden="1">
              <a:extLst>
                <a:ext uri="{63B3BB69-23CF-44E3-9099-C40C66FF867C}">
                  <a14:compatExt spid="_x0000_s17603"/>
                </a:ext>
                <a:ext uri="{FF2B5EF4-FFF2-40B4-BE49-F238E27FC236}">
                  <a16:creationId xmlns:a16="http://schemas.microsoft.com/office/drawing/2014/main" id="{00000000-0008-0000-0200-0000C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65</xdr:row>
      <xdr:rowOff>1371600</xdr:rowOff>
    </xdr:from>
    <xdr:ext cx="381000" cy="381000"/>
    <xdr:sp macro="" textlink="">
      <xdr:nvSpPr>
        <xdr:cNvPr id="18635" name="Check Box 28" hidden="1">
          <a:extLst>
            <a:ext uri="{FF2B5EF4-FFF2-40B4-BE49-F238E27FC236}">
              <a16:creationId xmlns:a16="http://schemas.microsoft.com/office/drawing/2014/main" id="{7026ECB9-0B3C-4AEA-AD3B-B3118DB96E4F}"/>
            </a:ext>
          </a:extLst>
        </xdr:cNvPr>
        <xdr:cNvSpPr/>
      </xdr:nvSpPr>
      <xdr:spPr bwMode="auto">
        <a:xfrm>
          <a:off x="2097405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66</xdr:row>
      <xdr:rowOff>19050</xdr:rowOff>
    </xdr:from>
    <xdr:to>
      <xdr:col>14</xdr:col>
      <xdr:colOff>579640</xdr:colOff>
      <xdr:row>66</xdr:row>
      <xdr:rowOff>274840</xdr:rowOff>
    </xdr:to>
    <xdr:sp macro="" textlink="" fLocksText="0">
      <xdr:nvSpPr>
        <xdr:cNvPr id="18636" name="Check Box 189" hidden="1">
          <a:extLst>
            <a:ext uri="{FF2B5EF4-FFF2-40B4-BE49-F238E27FC236}">
              <a16:creationId xmlns:a16="http://schemas.microsoft.com/office/drawing/2014/main" id="{0651FF96-8654-45CC-B025-ACC600937D05}"/>
            </a:ext>
          </a:extLst>
        </xdr:cNvPr>
        <xdr:cNvSpPr>
          <a:spLocks noRot="1"/>
        </xdr:cNvSpPr>
      </xdr:nvSpPr>
      <xdr:spPr>
        <a:xfrm>
          <a:off x="2094547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66</xdr:row>
      <xdr:rowOff>1371600</xdr:rowOff>
    </xdr:from>
    <xdr:ext cx="381000" cy="381000"/>
    <xdr:sp macro="" textlink="">
      <xdr:nvSpPr>
        <xdr:cNvPr id="18637" name="Check Box 28" hidden="1">
          <a:extLst>
            <a:ext uri="{FF2B5EF4-FFF2-40B4-BE49-F238E27FC236}">
              <a16:creationId xmlns:a16="http://schemas.microsoft.com/office/drawing/2014/main" id="{BF4ECB68-CBE6-474A-A75F-93C17891E577}"/>
            </a:ext>
          </a:extLst>
        </xdr:cNvPr>
        <xdr:cNvSpPr/>
      </xdr:nvSpPr>
      <xdr:spPr bwMode="auto">
        <a:xfrm>
          <a:off x="20974050" y="29260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67</xdr:row>
      <xdr:rowOff>19050</xdr:rowOff>
    </xdr:from>
    <xdr:to>
      <xdr:col>14</xdr:col>
      <xdr:colOff>579640</xdr:colOff>
      <xdr:row>67</xdr:row>
      <xdr:rowOff>274840</xdr:rowOff>
    </xdr:to>
    <xdr:sp macro="" textlink="" fLocksText="0">
      <xdr:nvSpPr>
        <xdr:cNvPr id="18638" name="Check Box 190" hidden="1">
          <a:extLst>
            <a:ext uri="{FF2B5EF4-FFF2-40B4-BE49-F238E27FC236}">
              <a16:creationId xmlns:a16="http://schemas.microsoft.com/office/drawing/2014/main" id="{3E851ED4-F7A7-413F-8754-C26ABC95D9BF}"/>
            </a:ext>
          </a:extLst>
        </xdr:cNvPr>
        <xdr:cNvSpPr>
          <a:spLocks noRot="1"/>
        </xdr:cNvSpPr>
      </xdr:nvSpPr>
      <xdr:spPr>
        <a:xfrm>
          <a:off x="20945475" y="29279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67</xdr:row>
      <xdr:rowOff>1371600</xdr:rowOff>
    </xdr:from>
    <xdr:ext cx="381000" cy="381000"/>
    <xdr:sp macro="" textlink="">
      <xdr:nvSpPr>
        <xdr:cNvPr id="18639" name="Check Box 28" hidden="1">
          <a:extLst>
            <a:ext uri="{FF2B5EF4-FFF2-40B4-BE49-F238E27FC236}">
              <a16:creationId xmlns:a16="http://schemas.microsoft.com/office/drawing/2014/main" id="{2C03D56E-FA33-43A8-8F07-908751AC6F0D}"/>
            </a:ext>
          </a:extLst>
        </xdr:cNvPr>
        <xdr:cNvSpPr/>
      </xdr:nvSpPr>
      <xdr:spPr bwMode="auto">
        <a:xfrm>
          <a:off x="20974050" y="29946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68</xdr:row>
      <xdr:rowOff>19050</xdr:rowOff>
    </xdr:from>
    <xdr:to>
      <xdr:col>14</xdr:col>
      <xdr:colOff>579640</xdr:colOff>
      <xdr:row>68</xdr:row>
      <xdr:rowOff>274840</xdr:rowOff>
    </xdr:to>
    <xdr:sp macro="" textlink="" fLocksText="0">
      <xdr:nvSpPr>
        <xdr:cNvPr id="18640" name="Check Box 191" hidden="1">
          <a:extLst>
            <a:ext uri="{FF2B5EF4-FFF2-40B4-BE49-F238E27FC236}">
              <a16:creationId xmlns:a16="http://schemas.microsoft.com/office/drawing/2014/main" id="{E9523386-6669-4653-901C-615CE65B7238}"/>
            </a:ext>
          </a:extLst>
        </xdr:cNvPr>
        <xdr:cNvSpPr>
          <a:spLocks noRot="1"/>
        </xdr:cNvSpPr>
      </xdr:nvSpPr>
      <xdr:spPr>
        <a:xfrm>
          <a:off x="20945475" y="29965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68</xdr:row>
      <xdr:rowOff>1371600</xdr:rowOff>
    </xdr:from>
    <xdr:ext cx="381000" cy="381000"/>
    <xdr:sp macro="" textlink="">
      <xdr:nvSpPr>
        <xdr:cNvPr id="18641" name="Check Box 28" hidden="1">
          <a:extLst>
            <a:ext uri="{FF2B5EF4-FFF2-40B4-BE49-F238E27FC236}">
              <a16:creationId xmlns:a16="http://schemas.microsoft.com/office/drawing/2014/main" id="{7D863B7F-F8D6-47A5-AEAC-FA1052400157}"/>
            </a:ext>
          </a:extLst>
        </xdr:cNvPr>
        <xdr:cNvSpPr/>
      </xdr:nvSpPr>
      <xdr:spPr bwMode="auto">
        <a:xfrm>
          <a:off x="20974050" y="30632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69</xdr:row>
          <xdr:rowOff>28575</xdr:rowOff>
        </xdr:from>
        <xdr:to>
          <xdr:col>14</xdr:col>
          <xdr:colOff>581025</xdr:colOff>
          <xdr:row>69</xdr:row>
          <xdr:rowOff>276225</xdr:rowOff>
        </xdr:to>
        <xdr:sp macro="" textlink="">
          <xdr:nvSpPr>
            <xdr:cNvPr id="17604" name="Check Box 196" hidden="1">
              <a:extLst>
                <a:ext uri="{63B3BB69-23CF-44E3-9099-C40C66FF867C}">
                  <a14:compatExt spid="_x0000_s17604"/>
                </a:ext>
                <a:ext uri="{FF2B5EF4-FFF2-40B4-BE49-F238E27FC236}">
                  <a16:creationId xmlns:a16="http://schemas.microsoft.com/office/drawing/2014/main" id="{00000000-0008-0000-0200-0000C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69</xdr:row>
      <xdr:rowOff>1371600</xdr:rowOff>
    </xdr:from>
    <xdr:ext cx="381000" cy="381000"/>
    <xdr:sp macro="" textlink="">
      <xdr:nvSpPr>
        <xdr:cNvPr id="18643" name="Check Box 28" hidden="1">
          <a:extLst>
            <a:ext uri="{FF2B5EF4-FFF2-40B4-BE49-F238E27FC236}">
              <a16:creationId xmlns:a16="http://schemas.microsoft.com/office/drawing/2014/main" id="{B48BC9CD-6E20-4BE4-B467-EE6FAD8AA507}"/>
            </a:ext>
          </a:extLst>
        </xdr:cNvPr>
        <xdr:cNvSpPr/>
      </xdr:nvSpPr>
      <xdr:spPr bwMode="auto">
        <a:xfrm>
          <a:off x="20974050" y="31318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70</xdr:row>
      <xdr:rowOff>19050</xdr:rowOff>
    </xdr:from>
    <xdr:to>
      <xdr:col>14</xdr:col>
      <xdr:colOff>579640</xdr:colOff>
      <xdr:row>70</xdr:row>
      <xdr:rowOff>274840</xdr:rowOff>
    </xdr:to>
    <xdr:sp macro="" textlink="" fLocksText="0">
      <xdr:nvSpPr>
        <xdr:cNvPr id="18644" name="Check Box 193" hidden="1">
          <a:extLst>
            <a:ext uri="{FF2B5EF4-FFF2-40B4-BE49-F238E27FC236}">
              <a16:creationId xmlns:a16="http://schemas.microsoft.com/office/drawing/2014/main" id="{4DCF92D0-66A2-4683-88AF-98221E0F93CD}"/>
            </a:ext>
          </a:extLst>
        </xdr:cNvPr>
        <xdr:cNvSpPr>
          <a:spLocks noRot="1"/>
        </xdr:cNvSpPr>
      </xdr:nvSpPr>
      <xdr:spPr>
        <a:xfrm>
          <a:off x="20945475" y="31337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70</xdr:row>
      <xdr:rowOff>1371600</xdr:rowOff>
    </xdr:from>
    <xdr:ext cx="381000" cy="381000"/>
    <xdr:sp macro="" textlink="">
      <xdr:nvSpPr>
        <xdr:cNvPr id="18645" name="Check Box 28" hidden="1">
          <a:extLst>
            <a:ext uri="{FF2B5EF4-FFF2-40B4-BE49-F238E27FC236}">
              <a16:creationId xmlns:a16="http://schemas.microsoft.com/office/drawing/2014/main" id="{0A38C97D-8070-49E2-A534-EDDA0F7D7AA2}"/>
            </a:ext>
          </a:extLst>
        </xdr:cNvPr>
        <xdr:cNvSpPr/>
      </xdr:nvSpPr>
      <xdr:spPr bwMode="auto">
        <a:xfrm>
          <a:off x="20974050" y="32004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71</xdr:row>
          <xdr:rowOff>28575</xdr:rowOff>
        </xdr:from>
        <xdr:to>
          <xdr:col>14</xdr:col>
          <xdr:colOff>581025</xdr:colOff>
          <xdr:row>71</xdr:row>
          <xdr:rowOff>276225</xdr:rowOff>
        </xdr:to>
        <xdr:sp macro="" textlink="">
          <xdr:nvSpPr>
            <xdr:cNvPr id="17605" name="Check Box 197" hidden="1">
              <a:extLst>
                <a:ext uri="{63B3BB69-23CF-44E3-9099-C40C66FF867C}">
                  <a14:compatExt spid="_x0000_s17605"/>
                </a:ext>
                <a:ext uri="{FF2B5EF4-FFF2-40B4-BE49-F238E27FC236}">
                  <a16:creationId xmlns:a16="http://schemas.microsoft.com/office/drawing/2014/main" id="{00000000-0008-0000-0200-0000C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71</xdr:row>
      <xdr:rowOff>1371600</xdr:rowOff>
    </xdr:from>
    <xdr:ext cx="381000" cy="381000"/>
    <xdr:sp macro="" textlink="">
      <xdr:nvSpPr>
        <xdr:cNvPr id="18647" name="Check Box 28" hidden="1">
          <a:extLst>
            <a:ext uri="{FF2B5EF4-FFF2-40B4-BE49-F238E27FC236}">
              <a16:creationId xmlns:a16="http://schemas.microsoft.com/office/drawing/2014/main" id="{81E1AF6D-C574-4C92-908A-6EB9292AC821}"/>
            </a:ext>
          </a:extLst>
        </xdr:cNvPr>
        <xdr:cNvSpPr/>
      </xdr:nvSpPr>
      <xdr:spPr bwMode="auto">
        <a:xfrm>
          <a:off x="20974050" y="326898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72</xdr:row>
      <xdr:rowOff>19050</xdr:rowOff>
    </xdr:from>
    <xdr:to>
      <xdr:col>14</xdr:col>
      <xdr:colOff>579640</xdr:colOff>
      <xdr:row>72</xdr:row>
      <xdr:rowOff>274840</xdr:rowOff>
    </xdr:to>
    <xdr:sp macro="" textlink="" fLocksText="0">
      <xdr:nvSpPr>
        <xdr:cNvPr id="18648" name="Check Box 195" hidden="1">
          <a:extLst>
            <a:ext uri="{FF2B5EF4-FFF2-40B4-BE49-F238E27FC236}">
              <a16:creationId xmlns:a16="http://schemas.microsoft.com/office/drawing/2014/main" id="{7665E2FD-68ED-4060-BD62-4FBF3A70D8B3}"/>
            </a:ext>
          </a:extLst>
        </xdr:cNvPr>
        <xdr:cNvSpPr>
          <a:spLocks noRot="1"/>
        </xdr:cNvSpPr>
      </xdr:nvSpPr>
      <xdr:spPr>
        <a:xfrm>
          <a:off x="20945475" y="327088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72</xdr:row>
      <xdr:rowOff>1371600</xdr:rowOff>
    </xdr:from>
    <xdr:ext cx="381000" cy="381000"/>
    <xdr:sp macro="" textlink="">
      <xdr:nvSpPr>
        <xdr:cNvPr id="18649" name="Check Box 28" hidden="1">
          <a:extLst>
            <a:ext uri="{FF2B5EF4-FFF2-40B4-BE49-F238E27FC236}">
              <a16:creationId xmlns:a16="http://schemas.microsoft.com/office/drawing/2014/main" id="{AFCFB7A7-F7B9-482D-9B6E-460E2017F783}"/>
            </a:ext>
          </a:extLst>
        </xdr:cNvPr>
        <xdr:cNvSpPr/>
      </xdr:nvSpPr>
      <xdr:spPr bwMode="auto">
        <a:xfrm>
          <a:off x="20974050" y="33375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73</xdr:row>
      <xdr:rowOff>19050</xdr:rowOff>
    </xdr:from>
    <xdr:to>
      <xdr:col>14</xdr:col>
      <xdr:colOff>579640</xdr:colOff>
      <xdr:row>73</xdr:row>
      <xdr:rowOff>266700</xdr:rowOff>
    </xdr:to>
    <xdr:sp macro="" textlink="" fLocksText="0">
      <xdr:nvSpPr>
        <xdr:cNvPr id="18650" name="Check Box 196" hidden="1">
          <a:extLst>
            <a:ext uri="{FF2B5EF4-FFF2-40B4-BE49-F238E27FC236}">
              <a16:creationId xmlns:a16="http://schemas.microsoft.com/office/drawing/2014/main" id="{AC12A305-E207-481E-A418-06D760BE0D88}"/>
            </a:ext>
          </a:extLst>
        </xdr:cNvPr>
        <xdr:cNvSpPr>
          <a:spLocks noRot="1"/>
        </xdr:cNvSpPr>
      </xdr:nvSpPr>
      <xdr:spPr>
        <a:xfrm>
          <a:off x="20945475" y="3339465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73</xdr:row>
      <xdr:rowOff>1371600</xdr:rowOff>
    </xdr:from>
    <xdr:ext cx="381000" cy="381000"/>
    <xdr:sp macro="" textlink="">
      <xdr:nvSpPr>
        <xdr:cNvPr id="18651" name="Check Box 28" hidden="1">
          <a:extLst>
            <a:ext uri="{FF2B5EF4-FFF2-40B4-BE49-F238E27FC236}">
              <a16:creationId xmlns:a16="http://schemas.microsoft.com/office/drawing/2014/main" id="{D838637D-0DE8-492F-A643-C87C76ED2243}"/>
            </a:ext>
          </a:extLst>
        </xdr:cNvPr>
        <xdr:cNvSpPr/>
      </xdr:nvSpPr>
      <xdr:spPr bwMode="auto">
        <a:xfrm>
          <a:off x="20974050" y="34061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74</xdr:row>
      <xdr:rowOff>19050</xdr:rowOff>
    </xdr:from>
    <xdr:to>
      <xdr:col>14</xdr:col>
      <xdr:colOff>579640</xdr:colOff>
      <xdr:row>74</xdr:row>
      <xdr:rowOff>266700</xdr:rowOff>
    </xdr:to>
    <xdr:sp macro="" textlink="" fLocksText="0">
      <xdr:nvSpPr>
        <xdr:cNvPr id="18652" name="Check Box 197" hidden="1">
          <a:extLst>
            <a:ext uri="{FF2B5EF4-FFF2-40B4-BE49-F238E27FC236}">
              <a16:creationId xmlns:a16="http://schemas.microsoft.com/office/drawing/2014/main" id="{2D162F74-4CE2-47A0-9EED-1614A35FE42E}"/>
            </a:ext>
          </a:extLst>
        </xdr:cNvPr>
        <xdr:cNvSpPr>
          <a:spLocks noRot="1"/>
        </xdr:cNvSpPr>
      </xdr:nvSpPr>
      <xdr:spPr>
        <a:xfrm>
          <a:off x="20945475" y="3408045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74</xdr:row>
      <xdr:rowOff>1371600</xdr:rowOff>
    </xdr:from>
    <xdr:ext cx="381000" cy="381000"/>
    <xdr:sp macro="" textlink="">
      <xdr:nvSpPr>
        <xdr:cNvPr id="18653" name="Check Box 28" hidden="1">
          <a:extLst>
            <a:ext uri="{FF2B5EF4-FFF2-40B4-BE49-F238E27FC236}">
              <a16:creationId xmlns:a16="http://schemas.microsoft.com/office/drawing/2014/main" id="{F0C70D32-CBFF-40D5-978D-A0B0E3AD520C}"/>
            </a:ext>
          </a:extLst>
        </xdr:cNvPr>
        <xdr:cNvSpPr/>
      </xdr:nvSpPr>
      <xdr:spPr bwMode="auto">
        <a:xfrm>
          <a:off x="20974050" y="34747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75</xdr:row>
      <xdr:rowOff>19050</xdr:rowOff>
    </xdr:from>
    <xdr:to>
      <xdr:col>14</xdr:col>
      <xdr:colOff>579640</xdr:colOff>
      <xdr:row>75</xdr:row>
      <xdr:rowOff>274840</xdr:rowOff>
    </xdr:to>
    <xdr:sp macro="" textlink="" fLocksText="0">
      <xdr:nvSpPr>
        <xdr:cNvPr id="18654" name="Check Box 198" hidden="1">
          <a:extLst>
            <a:ext uri="{FF2B5EF4-FFF2-40B4-BE49-F238E27FC236}">
              <a16:creationId xmlns:a16="http://schemas.microsoft.com/office/drawing/2014/main" id="{057E89BF-10FF-4C7B-8A41-9737637F8D22}"/>
            </a:ext>
          </a:extLst>
        </xdr:cNvPr>
        <xdr:cNvSpPr>
          <a:spLocks noRot="1"/>
        </xdr:cNvSpPr>
      </xdr:nvSpPr>
      <xdr:spPr>
        <a:xfrm>
          <a:off x="20945475" y="347662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76</xdr:row>
          <xdr:rowOff>28575</xdr:rowOff>
        </xdr:from>
        <xdr:to>
          <xdr:col>14</xdr:col>
          <xdr:colOff>581025</xdr:colOff>
          <xdr:row>76</xdr:row>
          <xdr:rowOff>295275</xdr:rowOff>
        </xdr:to>
        <xdr:sp macro="" textlink="">
          <xdr:nvSpPr>
            <xdr:cNvPr id="17606" name="Check Box 198" hidden="1">
              <a:extLst>
                <a:ext uri="{63B3BB69-23CF-44E3-9099-C40C66FF867C}">
                  <a14:compatExt spid="_x0000_s17606"/>
                </a:ext>
                <a:ext uri="{FF2B5EF4-FFF2-40B4-BE49-F238E27FC236}">
                  <a16:creationId xmlns:a16="http://schemas.microsoft.com/office/drawing/2014/main" id="{00000000-0008-0000-0200-0000C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62</xdr:row>
      <xdr:rowOff>1371600</xdr:rowOff>
    </xdr:from>
    <xdr:ext cx="381000" cy="381000"/>
    <xdr:sp macro="" textlink="">
      <xdr:nvSpPr>
        <xdr:cNvPr id="18656" name="Check Box 28" hidden="1">
          <a:extLst>
            <a:ext uri="{FF2B5EF4-FFF2-40B4-BE49-F238E27FC236}">
              <a16:creationId xmlns:a16="http://schemas.microsoft.com/office/drawing/2014/main" id="{8CE9BEE3-6382-4A82-9839-D5FE87FD9E80}"/>
            </a:ext>
          </a:extLst>
        </xdr:cNvPr>
        <xdr:cNvSpPr/>
      </xdr:nvSpPr>
      <xdr:spPr bwMode="auto">
        <a:xfrm>
          <a:off x="2097405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63</xdr:row>
      <xdr:rowOff>19050</xdr:rowOff>
    </xdr:from>
    <xdr:to>
      <xdr:col>14</xdr:col>
      <xdr:colOff>579640</xdr:colOff>
      <xdr:row>63</xdr:row>
      <xdr:rowOff>274840</xdr:rowOff>
    </xdr:to>
    <xdr:sp macro="" textlink="" fLocksText="0">
      <xdr:nvSpPr>
        <xdr:cNvPr id="18657" name="Check Box 200" hidden="1">
          <a:extLst>
            <a:ext uri="{FF2B5EF4-FFF2-40B4-BE49-F238E27FC236}">
              <a16:creationId xmlns:a16="http://schemas.microsoft.com/office/drawing/2014/main" id="{4141E1E7-C786-415D-B077-B6D0E814FDF9}"/>
            </a:ext>
          </a:extLst>
        </xdr:cNvPr>
        <xdr:cNvSpPr>
          <a:spLocks noRot="1"/>
        </xdr:cNvSpPr>
      </xdr:nvSpPr>
      <xdr:spPr>
        <a:xfrm>
          <a:off x="20945475" y="265366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62</xdr:row>
      <xdr:rowOff>1371600</xdr:rowOff>
    </xdr:from>
    <xdr:ext cx="381000" cy="381000"/>
    <xdr:sp macro="" textlink="">
      <xdr:nvSpPr>
        <xdr:cNvPr id="18658" name="Check Box 28" hidden="1">
          <a:extLst>
            <a:ext uri="{FF2B5EF4-FFF2-40B4-BE49-F238E27FC236}">
              <a16:creationId xmlns:a16="http://schemas.microsoft.com/office/drawing/2014/main" id="{8DE4BFD9-3CCA-41ED-A6C4-B45EB5662C4E}"/>
            </a:ext>
          </a:extLst>
        </xdr:cNvPr>
        <xdr:cNvSpPr/>
      </xdr:nvSpPr>
      <xdr:spPr bwMode="auto">
        <a:xfrm>
          <a:off x="20974050" y="265176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228600"/>
    <xdr:sp macro="" textlink="">
      <xdr:nvSpPr>
        <xdr:cNvPr id="18659" name="Check Box 36" hidden="1">
          <a:extLst>
            <a:ext uri="{FF2B5EF4-FFF2-40B4-BE49-F238E27FC236}">
              <a16:creationId xmlns:a16="http://schemas.microsoft.com/office/drawing/2014/main" id="{EA532CE8-D077-491D-B43C-FAA7A1A1FE81}"/>
            </a:ext>
          </a:extLst>
        </xdr:cNvPr>
        <xdr:cNvSpPr/>
      </xdr:nvSpPr>
      <xdr:spPr bwMode="auto">
        <a:xfrm>
          <a:off x="20974050" y="272034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18660" name="Check Box 28" hidden="1">
          <a:extLst>
            <a:ext uri="{FF2B5EF4-FFF2-40B4-BE49-F238E27FC236}">
              <a16:creationId xmlns:a16="http://schemas.microsoft.com/office/drawing/2014/main" id="{E6DB91CB-44C6-44B8-BE0B-BD724962BED1}"/>
            </a:ext>
          </a:extLst>
        </xdr:cNvPr>
        <xdr:cNvSpPr/>
      </xdr:nvSpPr>
      <xdr:spPr bwMode="auto">
        <a:xfrm>
          <a:off x="209740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64</xdr:row>
      <xdr:rowOff>19050</xdr:rowOff>
    </xdr:from>
    <xdr:to>
      <xdr:col>14</xdr:col>
      <xdr:colOff>579640</xdr:colOff>
      <xdr:row>64</xdr:row>
      <xdr:rowOff>274840</xdr:rowOff>
    </xdr:to>
    <xdr:sp macro="" textlink="" fLocksText="0">
      <xdr:nvSpPr>
        <xdr:cNvPr id="18661" name="Check Box 201" hidden="1">
          <a:extLst>
            <a:ext uri="{FF2B5EF4-FFF2-40B4-BE49-F238E27FC236}">
              <a16:creationId xmlns:a16="http://schemas.microsoft.com/office/drawing/2014/main" id="{CC1CCF1C-17ED-4D83-97E1-E34F6662E972}"/>
            </a:ext>
          </a:extLst>
        </xdr:cNvPr>
        <xdr:cNvSpPr>
          <a:spLocks noRot="1"/>
        </xdr:cNvSpPr>
      </xdr:nvSpPr>
      <xdr:spPr>
        <a:xfrm>
          <a:off x="20945475" y="2722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63</xdr:row>
      <xdr:rowOff>1371600</xdr:rowOff>
    </xdr:from>
    <xdr:ext cx="381000" cy="381000"/>
    <xdr:sp macro="" textlink="">
      <xdr:nvSpPr>
        <xdr:cNvPr id="18662" name="Check Box 28" hidden="1">
          <a:extLst>
            <a:ext uri="{FF2B5EF4-FFF2-40B4-BE49-F238E27FC236}">
              <a16:creationId xmlns:a16="http://schemas.microsoft.com/office/drawing/2014/main" id="{3BCB302D-9093-4CE9-BF45-F741729BF50D}"/>
            </a:ext>
          </a:extLst>
        </xdr:cNvPr>
        <xdr:cNvSpPr/>
      </xdr:nvSpPr>
      <xdr:spPr bwMode="auto">
        <a:xfrm>
          <a:off x="209740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64</xdr:row>
      <xdr:rowOff>19050</xdr:rowOff>
    </xdr:from>
    <xdr:to>
      <xdr:col>14</xdr:col>
      <xdr:colOff>579640</xdr:colOff>
      <xdr:row>64</xdr:row>
      <xdr:rowOff>274840</xdr:rowOff>
    </xdr:to>
    <xdr:sp macro="" textlink="" fLocksText="0">
      <xdr:nvSpPr>
        <xdr:cNvPr id="18663" name="Check Box 202" hidden="1">
          <a:extLst>
            <a:ext uri="{FF2B5EF4-FFF2-40B4-BE49-F238E27FC236}">
              <a16:creationId xmlns:a16="http://schemas.microsoft.com/office/drawing/2014/main" id="{5D13F5FF-DCD9-43E7-907A-1042D578D412}"/>
            </a:ext>
          </a:extLst>
        </xdr:cNvPr>
        <xdr:cNvSpPr>
          <a:spLocks noRot="1"/>
        </xdr:cNvSpPr>
      </xdr:nvSpPr>
      <xdr:spPr>
        <a:xfrm>
          <a:off x="20945475" y="272224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64</xdr:row>
      <xdr:rowOff>1371600</xdr:rowOff>
    </xdr:from>
    <xdr:ext cx="381000" cy="228600"/>
    <xdr:sp macro="" textlink="">
      <xdr:nvSpPr>
        <xdr:cNvPr id="18664" name="Check Box 37" hidden="1">
          <a:extLst>
            <a:ext uri="{FF2B5EF4-FFF2-40B4-BE49-F238E27FC236}">
              <a16:creationId xmlns:a16="http://schemas.microsoft.com/office/drawing/2014/main" id="{9892F719-EAAE-4B0D-BD84-0B70A7B82728}"/>
            </a:ext>
          </a:extLst>
        </xdr:cNvPr>
        <xdr:cNvSpPr/>
      </xdr:nvSpPr>
      <xdr:spPr bwMode="auto">
        <a:xfrm>
          <a:off x="209740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8665" name="Check Box 38" hidden="1">
          <a:extLst>
            <a:ext uri="{FF2B5EF4-FFF2-40B4-BE49-F238E27FC236}">
              <a16:creationId xmlns:a16="http://schemas.microsoft.com/office/drawing/2014/main" id="{072F441D-3530-43A9-A3C9-71B68AA286A9}"/>
            </a:ext>
          </a:extLst>
        </xdr:cNvPr>
        <xdr:cNvSpPr/>
      </xdr:nvSpPr>
      <xdr:spPr bwMode="auto">
        <a:xfrm>
          <a:off x="209740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18666" name="Check Box 28" hidden="1">
          <a:extLst>
            <a:ext uri="{FF2B5EF4-FFF2-40B4-BE49-F238E27FC236}">
              <a16:creationId xmlns:a16="http://schemas.microsoft.com/office/drawing/2014/main" id="{62EA9B1D-84F1-47FF-A6FA-B15569F5F63F}"/>
            </a:ext>
          </a:extLst>
        </xdr:cNvPr>
        <xdr:cNvSpPr/>
      </xdr:nvSpPr>
      <xdr:spPr bwMode="auto">
        <a:xfrm>
          <a:off x="209740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18667" name="Check Box 28" hidden="1">
          <a:extLst>
            <a:ext uri="{FF2B5EF4-FFF2-40B4-BE49-F238E27FC236}">
              <a16:creationId xmlns:a16="http://schemas.microsoft.com/office/drawing/2014/main" id="{070ED266-30F8-4C6E-B309-DA1AFC26CFB7}"/>
            </a:ext>
          </a:extLst>
        </xdr:cNvPr>
        <xdr:cNvSpPr/>
      </xdr:nvSpPr>
      <xdr:spPr bwMode="auto">
        <a:xfrm>
          <a:off x="209740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65</xdr:row>
      <xdr:rowOff>19050</xdr:rowOff>
    </xdr:from>
    <xdr:to>
      <xdr:col>14</xdr:col>
      <xdr:colOff>579640</xdr:colOff>
      <xdr:row>65</xdr:row>
      <xdr:rowOff>249691</xdr:rowOff>
    </xdr:to>
    <xdr:sp macro="" textlink="" fLocksText="0">
      <xdr:nvSpPr>
        <xdr:cNvPr id="18668" name="Check Box 203" hidden="1">
          <a:extLst>
            <a:ext uri="{FF2B5EF4-FFF2-40B4-BE49-F238E27FC236}">
              <a16:creationId xmlns:a16="http://schemas.microsoft.com/office/drawing/2014/main" id="{A86B3E25-8CE5-40F4-9498-03AC61E1AC66}"/>
            </a:ext>
          </a:extLst>
        </xdr:cNvPr>
        <xdr:cNvSpPr>
          <a:spLocks noRot="1"/>
        </xdr:cNvSpPr>
      </xdr:nvSpPr>
      <xdr:spPr>
        <a:xfrm>
          <a:off x="2094547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63</xdr:row>
      <xdr:rowOff>1371600</xdr:rowOff>
    </xdr:from>
    <xdr:ext cx="381000" cy="381000"/>
    <xdr:sp macro="" textlink="">
      <xdr:nvSpPr>
        <xdr:cNvPr id="18669" name="Check Box 28" hidden="1">
          <a:extLst>
            <a:ext uri="{FF2B5EF4-FFF2-40B4-BE49-F238E27FC236}">
              <a16:creationId xmlns:a16="http://schemas.microsoft.com/office/drawing/2014/main" id="{909CCCF2-7A2B-453C-80EF-6DE2C3EFAB1E}"/>
            </a:ext>
          </a:extLst>
        </xdr:cNvPr>
        <xdr:cNvSpPr/>
      </xdr:nvSpPr>
      <xdr:spPr bwMode="auto">
        <a:xfrm>
          <a:off x="209740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18670" name="Check Box 28" hidden="1">
          <a:extLst>
            <a:ext uri="{FF2B5EF4-FFF2-40B4-BE49-F238E27FC236}">
              <a16:creationId xmlns:a16="http://schemas.microsoft.com/office/drawing/2014/main" id="{3FA550C6-5C0B-499A-BF75-CCFA02CC45DD}"/>
            </a:ext>
          </a:extLst>
        </xdr:cNvPr>
        <xdr:cNvSpPr/>
      </xdr:nvSpPr>
      <xdr:spPr bwMode="auto">
        <a:xfrm>
          <a:off x="20974050" y="272034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8671" name="Check Box 36" hidden="1">
          <a:extLst>
            <a:ext uri="{FF2B5EF4-FFF2-40B4-BE49-F238E27FC236}">
              <a16:creationId xmlns:a16="http://schemas.microsoft.com/office/drawing/2014/main" id="{A1C6FD55-F795-482F-98DA-B0F983CFCD7F}"/>
            </a:ext>
          </a:extLst>
        </xdr:cNvPr>
        <xdr:cNvSpPr/>
      </xdr:nvSpPr>
      <xdr:spPr bwMode="auto">
        <a:xfrm>
          <a:off x="20974050" y="278892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18672" name="Check Box 28" hidden="1">
          <a:extLst>
            <a:ext uri="{FF2B5EF4-FFF2-40B4-BE49-F238E27FC236}">
              <a16:creationId xmlns:a16="http://schemas.microsoft.com/office/drawing/2014/main" id="{7C109637-4AB9-4108-90FE-DDBAF2AAC3D7}"/>
            </a:ext>
          </a:extLst>
        </xdr:cNvPr>
        <xdr:cNvSpPr/>
      </xdr:nvSpPr>
      <xdr:spPr bwMode="auto">
        <a:xfrm>
          <a:off x="209740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328613</xdr:colOff>
      <xdr:row>65</xdr:row>
      <xdr:rowOff>23813</xdr:rowOff>
    </xdr:from>
    <xdr:to>
      <xdr:col>14</xdr:col>
      <xdr:colOff>581025</xdr:colOff>
      <xdr:row>65</xdr:row>
      <xdr:rowOff>257175</xdr:rowOff>
    </xdr:to>
    <xdr:sp macro="" textlink="">
      <xdr:nvSpPr>
        <xdr:cNvPr id="18707" name="Check Box 199" hidden="1">
          <a:extLst>
            <a:ext uri="{FF2B5EF4-FFF2-40B4-BE49-F238E27FC236}">
              <a16:creationId xmlns:a16="http://schemas.microsoft.com/office/drawing/2014/main" id="{00000000-0008-0000-0300-000013490000}"/>
            </a:ext>
          </a:extLst>
        </xdr:cNvPr>
        <xdr:cNvSpPr>
          <a:spLocks noRot="1"/>
        </xdr:cNvSpPr>
      </xdr:nvSpPr>
      <xdr:spPr>
        <a:xfrm>
          <a:off x="20955000" y="27917775"/>
          <a:ext cx="247650"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64</xdr:row>
      <xdr:rowOff>1371600</xdr:rowOff>
    </xdr:from>
    <xdr:ext cx="381000" cy="381000"/>
    <xdr:sp macro="" textlink="">
      <xdr:nvSpPr>
        <xdr:cNvPr id="18674" name="Check Box 28" hidden="1">
          <a:extLst>
            <a:ext uri="{FF2B5EF4-FFF2-40B4-BE49-F238E27FC236}">
              <a16:creationId xmlns:a16="http://schemas.microsoft.com/office/drawing/2014/main" id="{99CAA499-ABB9-4907-8898-B27F93CC661D}"/>
            </a:ext>
          </a:extLst>
        </xdr:cNvPr>
        <xdr:cNvSpPr/>
      </xdr:nvSpPr>
      <xdr:spPr bwMode="auto">
        <a:xfrm>
          <a:off x="209740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65</xdr:row>
      <xdr:rowOff>19050</xdr:rowOff>
    </xdr:from>
    <xdr:to>
      <xdr:col>14</xdr:col>
      <xdr:colOff>579640</xdr:colOff>
      <xdr:row>65</xdr:row>
      <xdr:rowOff>249691</xdr:rowOff>
    </xdr:to>
    <xdr:sp macro="" textlink="" fLocksText="0">
      <xdr:nvSpPr>
        <xdr:cNvPr id="18675" name="Check Box 205" hidden="1">
          <a:extLst>
            <a:ext uri="{FF2B5EF4-FFF2-40B4-BE49-F238E27FC236}">
              <a16:creationId xmlns:a16="http://schemas.microsoft.com/office/drawing/2014/main" id="{E233CD3D-931A-4ADE-ADB4-781A96CC402F}"/>
            </a:ext>
          </a:extLst>
        </xdr:cNvPr>
        <xdr:cNvSpPr>
          <a:spLocks noRot="1"/>
        </xdr:cNvSpPr>
      </xdr:nvSpPr>
      <xdr:spPr>
        <a:xfrm>
          <a:off x="20945475" y="2790825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65</xdr:row>
      <xdr:rowOff>1371600</xdr:rowOff>
    </xdr:from>
    <xdr:ext cx="381000" cy="228600"/>
    <xdr:sp macro="" textlink="">
      <xdr:nvSpPr>
        <xdr:cNvPr id="18676" name="Check Box 39" hidden="1">
          <a:extLst>
            <a:ext uri="{FF2B5EF4-FFF2-40B4-BE49-F238E27FC236}">
              <a16:creationId xmlns:a16="http://schemas.microsoft.com/office/drawing/2014/main" id="{96A10A69-E164-4CF5-A5CD-B330033C964D}"/>
            </a:ext>
          </a:extLst>
        </xdr:cNvPr>
        <xdr:cNvSpPr/>
      </xdr:nvSpPr>
      <xdr:spPr bwMode="auto">
        <a:xfrm>
          <a:off x="209740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8677" name="Check Box 40" hidden="1">
          <a:extLst>
            <a:ext uri="{FF2B5EF4-FFF2-40B4-BE49-F238E27FC236}">
              <a16:creationId xmlns:a16="http://schemas.microsoft.com/office/drawing/2014/main" id="{5C1EB6C2-A22E-4F28-AB66-01749B157B3A}"/>
            </a:ext>
          </a:extLst>
        </xdr:cNvPr>
        <xdr:cNvSpPr/>
      </xdr:nvSpPr>
      <xdr:spPr bwMode="auto">
        <a:xfrm>
          <a:off x="209740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8678" name="Check Box 41" hidden="1">
          <a:extLst>
            <a:ext uri="{FF2B5EF4-FFF2-40B4-BE49-F238E27FC236}">
              <a16:creationId xmlns:a16="http://schemas.microsoft.com/office/drawing/2014/main" id="{16A27FD1-B2C1-422B-8E19-CF84866F0035}"/>
            </a:ext>
          </a:extLst>
        </xdr:cNvPr>
        <xdr:cNvSpPr/>
      </xdr:nvSpPr>
      <xdr:spPr bwMode="auto">
        <a:xfrm>
          <a:off x="209740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18679" name="Check Box 28" hidden="1">
          <a:extLst>
            <a:ext uri="{FF2B5EF4-FFF2-40B4-BE49-F238E27FC236}">
              <a16:creationId xmlns:a16="http://schemas.microsoft.com/office/drawing/2014/main" id="{883423D1-F1C1-476B-9DB7-383E08B85524}"/>
            </a:ext>
          </a:extLst>
        </xdr:cNvPr>
        <xdr:cNvSpPr/>
      </xdr:nvSpPr>
      <xdr:spPr bwMode="auto">
        <a:xfrm>
          <a:off x="209740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381000"/>
    <xdr:sp macro="" textlink="">
      <xdr:nvSpPr>
        <xdr:cNvPr id="18680" name="Check Box 28" hidden="1">
          <a:extLst>
            <a:ext uri="{FF2B5EF4-FFF2-40B4-BE49-F238E27FC236}">
              <a16:creationId xmlns:a16="http://schemas.microsoft.com/office/drawing/2014/main" id="{01599195-00D4-4972-83F9-DE1590F913D5}"/>
            </a:ext>
          </a:extLst>
        </xdr:cNvPr>
        <xdr:cNvSpPr/>
      </xdr:nvSpPr>
      <xdr:spPr bwMode="auto">
        <a:xfrm>
          <a:off x="2097405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66</xdr:row>
          <xdr:rowOff>28575</xdr:rowOff>
        </xdr:from>
        <xdr:to>
          <xdr:col>14</xdr:col>
          <xdr:colOff>581025</xdr:colOff>
          <xdr:row>66</xdr:row>
          <xdr:rowOff>276225</xdr:rowOff>
        </xdr:to>
        <xdr:sp macro="" textlink="">
          <xdr:nvSpPr>
            <xdr:cNvPr id="17608" name="Check Box 200" hidden="1">
              <a:extLst>
                <a:ext uri="{63B3BB69-23CF-44E3-9099-C40C66FF867C}">
                  <a14:compatExt spid="_x0000_s17608"/>
                </a:ext>
                <a:ext uri="{FF2B5EF4-FFF2-40B4-BE49-F238E27FC236}">
                  <a16:creationId xmlns:a16="http://schemas.microsoft.com/office/drawing/2014/main" id="{00000000-0008-0000-0200-0000C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64</xdr:row>
      <xdr:rowOff>1371600</xdr:rowOff>
    </xdr:from>
    <xdr:ext cx="381000" cy="381000"/>
    <xdr:sp macro="" textlink="">
      <xdr:nvSpPr>
        <xdr:cNvPr id="18682" name="Check Box 28" hidden="1">
          <a:extLst>
            <a:ext uri="{FF2B5EF4-FFF2-40B4-BE49-F238E27FC236}">
              <a16:creationId xmlns:a16="http://schemas.microsoft.com/office/drawing/2014/main" id="{0AAA0C48-381E-416E-B103-6DBE8E6A5E16}"/>
            </a:ext>
          </a:extLst>
        </xdr:cNvPr>
        <xdr:cNvSpPr/>
      </xdr:nvSpPr>
      <xdr:spPr bwMode="auto">
        <a:xfrm>
          <a:off x="209740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18683" name="Check Box 28" hidden="1">
          <a:extLst>
            <a:ext uri="{FF2B5EF4-FFF2-40B4-BE49-F238E27FC236}">
              <a16:creationId xmlns:a16="http://schemas.microsoft.com/office/drawing/2014/main" id="{3DA28534-4DEC-4BD2-9765-6CC638EB282E}"/>
            </a:ext>
          </a:extLst>
        </xdr:cNvPr>
        <xdr:cNvSpPr/>
      </xdr:nvSpPr>
      <xdr:spPr bwMode="auto">
        <a:xfrm>
          <a:off x="209740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8684" name="Check Box 37" hidden="1">
          <a:extLst>
            <a:ext uri="{FF2B5EF4-FFF2-40B4-BE49-F238E27FC236}">
              <a16:creationId xmlns:a16="http://schemas.microsoft.com/office/drawing/2014/main" id="{B8D5AD37-8C3A-4DB8-9EBE-A4289AB5AB26}"/>
            </a:ext>
          </a:extLst>
        </xdr:cNvPr>
        <xdr:cNvSpPr/>
      </xdr:nvSpPr>
      <xdr:spPr bwMode="auto">
        <a:xfrm>
          <a:off x="209740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8685" name="Check Box 38" hidden="1">
          <a:extLst>
            <a:ext uri="{FF2B5EF4-FFF2-40B4-BE49-F238E27FC236}">
              <a16:creationId xmlns:a16="http://schemas.microsoft.com/office/drawing/2014/main" id="{1630C2A3-2368-40F5-9A76-101A33ED94B3}"/>
            </a:ext>
          </a:extLst>
        </xdr:cNvPr>
        <xdr:cNvSpPr/>
      </xdr:nvSpPr>
      <xdr:spPr bwMode="auto">
        <a:xfrm>
          <a:off x="209740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18686" name="Check Box 28" hidden="1">
          <a:extLst>
            <a:ext uri="{FF2B5EF4-FFF2-40B4-BE49-F238E27FC236}">
              <a16:creationId xmlns:a16="http://schemas.microsoft.com/office/drawing/2014/main" id="{FB7BF233-6082-4A97-9C6E-0C6055FF9962}"/>
            </a:ext>
          </a:extLst>
        </xdr:cNvPr>
        <xdr:cNvSpPr/>
      </xdr:nvSpPr>
      <xdr:spPr bwMode="auto">
        <a:xfrm>
          <a:off x="209740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381000"/>
    <xdr:sp macro="" textlink="">
      <xdr:nvSpPr>
        <xdr:cNvPr id="18687" name="Check Box 28" hidden="1">
          <a:extLst>
            <a:ext uri="{FF2B5EF4-FFF2-40B4-BE49-F238E27FC236}">
              <a16:creationId xmlns:a16="http://schemas.microsoft.com/office/drawing/2014/main" id="{C3A0A2DE-3CCF-48BA-A4DD-FACC52BFB495}"/>
            </a:ext>
          </a:extLst>
        </xdr:cNvPr>
        <xdr:cNvSpPr/>
      </xdr:nvSpPr>
      <xdr:spPr bwMode="auto">
        <a:xfrm>
          <a:off x="2097405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66</xdr:row>
      <xdr:rowOff>19050</xdr:rowOff>
    </xdr:from>
    <xdr:to>
      <xdr:col>14</xdr:col>
      <xdr:colOff>579640</xdr:colOff>
      <xdr:row>66</xdr:row>
      <xdr:rowOff>274840</xdr:rowOff>
    </xdr:to>
    <xdr:sp macro="" textlink="" fLocksText="0">
      <xdr:nvSpPr>
        <xdr:cNvPr id="18688" name="Check Box 207" hidden="1">
          <a:extLst>
            <a:ext uri="{FF2B5EF4-FFF2-40B4-BE49-F238E27FC236}">
              <a16:creationId xmlns:a16="http://schemas.microsoft.com/office/drawing/2014/main" id="{477B2F51-9DC6-4948-A901-E5A96FF00235}"/>
            </a:ext>
          </a:extLst>
        </xdr:cNvPr>
        <xdr:cNvSpPr>
          <a:spLocks noRot="1"/>
        </xdr:cNvSpPr>
      </xdr:nvSpPr>
      <xdr:spPr>
        <a:xfrm>
          <a:off x="2094547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64</xdr:row>
      <xdr:rowOff>1371600</xdr:rowOff>
    </xdr:from>
    <xdr:ext cx="381000" cy="381000"/>
    <xdr:sp macro="" textlink="">
      <xdr:nvSpPr>
        <xdr:cNvPr id="18689" name="Check Box 28" hidden="1">
          <a:extLst>
            <a:ext uri="{FF2B5EF4-FFF2-40B4-BE49-F238E27FC236}">
              <a16:creationId xmlns:a16="http://schemas.microsoft.com/office/drawing/2014/main" id="{ECEA6306-ECF3-4C8D-BA4A-32CB939FC058}"/>
            </a:ext>
          </a:extLst>
        </xdr:cNvPr>
        <xdr:cNvSpPr/>
      </xdr:nvSpPr>
      <xdr:spPr bwMode="auto">
        <a:xfrm>
          <a:off x="209740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18690" name="Check Box 28" hidden="1">
          <a:extLst>
            <a:ext uri="{FF2B5EF4-FFF2-40B4-BE49-F238E27FC236}">
              <a16:creationId xmlns:a16="http://schemas.microsoft.com/office/drawing/2014/main" id="{D7C505C3-CBD7-4BFD-AC71-D4B699AAE6EC}"/>
            </a:ext>
          </a:extLst>
        </xdr:cNvPr>
        <xdr:cNvSpPr/>
      </xdr:nvSpPr>
      <xdr:spPr bwMode="auto">
        <a:xfrm>
          <a:off x="20974050" y="278892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8691" name="Check Box 36" hidden="1">
          <a:extLst>
            <a:ext uri="{FF2B5EF4-FFF2-40B4-BE49-F238E27FC236}">
              <a16:creationId xmlns:a16="http://schemas.microsoft.com/office/drawing/2014/main" id="{8FA1EE46-BAAD-4F2B-B912-159DC7F8A84E}"/>
            </a:ext>
          </a:extLst>
        </xdr:cNvPr>
        <xdr:cNvSpPr/>
      </xdr:nvSpPr>
      <xdr:spPr bwMode="auto">
        <a:xfrm>
          <a:off x="20974050" y="2857500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381000"/>
    <xdr:sp macro="" textlink="">
      <xdr:nvSpPr>
        <xdr:cNvPr id="18692" name="Check Box 28" hidden="1">
          <a:extLst>
            <a:ext uri="{FF2B5EF4-FFF2-40B4-BE49-F238E27FC236}">
              <a16:creationId xmlns:a16="http://schemas.microsoft.com/office/drawing/2014/main" id="{DA762D0E-DFA7-4943-96F3-DF39C43CC81A}"/>
            </a:ext>
          </a:extLst>
        </xdr:cNvPr>
        <xdr:cNvSpPr/>
      </xdr:nvSpPr>
      <xdr:spPr bwMode="auto">
        <a:xfrm>
          <a:off x="2097405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66</xdr:row>
      <xdr:rowOff>19050</xdr:rowOff>
    </xdr:from>
    <xdr:to>
      <xdr:col>14</xdr:col>
      <xdr:colOff>579640</xdr:colOff>
      <xdr:row>66</xdr:row>
      <xdr:rowOff>274840</xdr:rowOff>
    </xdr:to>
    <xdr:sp macro="" textlink="" fLocksText="0">
      <xdr:nvSpPr>
        <xdr:cNvPr id="18693" name="Check Box 208" hidden="1">
          <a:extLst>
            <a:ext uri="{FF2B5EF4-FFF2-40B4-BE49-F238E27FC236}">
              <a16:creationId xmlns:a16="http://schemas.microsoft.com/office/drawing/2014/main" id="{24942B96-B1C4-4387-9212-0D2A05CC8379}"/>
            </a:ext>
          </a:extLst>
        </xdr:cNvPr>
        <xdr:cNvSpPr>
          <a:spLocks noRot="1"/>
        </xdr:cNvSpPr>
      </xdr:nvSpPr>
      <xdr:spPr>
        <a:xfrm>
          <a:off x="2094547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65</xdr:row>
      <xdr:rowOff>1371600</xdr:rowOff>
    </xdr:from>
    <xdr:ext cx="381000" cy="381000"/>
    <xdr:sp macro="" textlink="">
      <xdr:nvSpPr>
        <xdr:cNvPr id="18694" name="Check Box 28" hidden="1">
          <a:extLst>
            <a:ext uri="{FF2B5EF4-FFF2-40B4-BE49-F238E27FC236}">
              <a16:creationId xmlns:a16="http://schemas.microsoft.com/office/drawing/2014/main" id="{1BCDC838-87F8-4416-8B40-D5D5E1351D87}"/>
            </a:ext>
          </a:extLst>
        </xdr:cNvPr>
        <xdr:cNvSpPr/>
      </xdr:nvSpPr>
      <xdr:spPr bwMode="auto">
        <a:xfrm>
          <a:off x="20974050" y="2857500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66</xdr:row>
      <xdr:rowOff>19050</xdr:rowOff>
    </xdr:from>
    <xdr:to>
      <xdr:col>14</xdr:col>
      <xdr:colOff>579640</xdr:colOff>
      <xdr:row>66</xdr:row>
      <xdr:rowOff>274840</xdr:rowOff>
    </xdr:to>
    <xdr:sp macro="" textlink="" fLocksText="0">
      <xdr:nvSpPr>
        <xdr:cNvPr id="18695" name="Check Box 209" hidden="1">
          <a:extLst>
            <a:ext uri="{FF2B5EF4-FFF2-40B4-BE49-F238E27FC236}">
              <a16:creationId xmlns:a16="http://schemas.microsoft.com/office/drawing/2014/main" id="{396BA404-A699-43C9-998B-60C841AB3424}"/>
            </a:ext>
          </a:extLst>
        </xdr:cNvPr>
        <xdr:cNvSpPr>
          <a:spLocks noRot="1"/>
        </xdr:cNvSpPr>
      </xdr:nvSpPr>
      <xdr:spPr>
        <a:xfrm>
          <a:off x="20945475" y="2859405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xdr:col>
      <xdr:colOff>0</xdr:colOff>
      <xdr:row>0</xdr:row>
      <xdr:rowOff>40821</xdr:rowOff>
    </xdr:from>
    <xdr:to>
      <xdr:col>1</xdr:col>
      <xdr:colOff>1886385</xdr:colOff>
      <xdr:row>0</xdr:row>
      <xdr:rowOff>580547</xdr:rowOff>
    </xdr:to>
    <xdr:pic>
      <xdr:nvPicPr>
        <xdr:cNvPr id="18696" name="Picture 18695">
          <a:extLst>
            <a:ext uri="{FF2B5EF4-FFF2-40B4-BE49-F238E27FC236}">
              <a16:creationId xmlns:a16="http://schemas.microsoft.com/office/drawing/2014/main" id="{BF92AE89-F4FD-4FC5-8937-05BDCEE36F2C}"/>
            </a:ext>
          </a:extLst>
        </xdr:cNvPr>
        <xdr:cNvPicPr>
          <a:picLocks noChangeAspect="1"/>
        </xdr:cNvPicPr>
      </xdr:nvPicPr>
      <xdr:blipFill>
        <a:blip xmlns:r="http://schemas.openxmlformats.org/officeDocument/2006/relationships" r:embed="rId1"/>
        <a:stretch>
          <a:fillRect/>
        </a:stretch>
      </xdr:blipFill>
      <xdr:spPr>
        <a:xfrm>
          <a:off x="123825" y="38100"/>
          <a:ext cx="1885950" cy="5429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act.navexone.com/content/webdav/zBqG2Ip_XNw4m0x4slErSfuWv5D5uVSyTQ_oQiqFvME!/ACC-FRM-6-009-Collection%20Facility%20Grid_R5_10072025-Draft-G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Policies%20and%20Procedures\FACT%20Draft%20Documents\6.0%20Accreditation%20-%20draft\6_6_002_Form18_CollectionFacilityGrid_R2toR3_04282020-DRAF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DF8C232\ACC_FRM_6_009_Collection%20Facility%20Grid%20R4-%20Not%20Set%20Yet-10182023-DRAF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lection Facility Grid2"/>
      <sheetName val="Changes for R5"/>
      <sheetName val="Collection Facility Grid"/>
      <sheetName val="Add Tab for Multiple Sites"/>
      <sheetName val="EXAMPLE"/>
      <sheetName val="Sheet2"/>
      <sheetName val="Combo Box"/>
    </sheetNames>
    <sheetDataSet>
      <sheetData sheetId="0"/>
      <sheetData sheetId="1"/>
      <sheetData sheetId="2"/>
      <sheetData sheetId="3"/>
      <sheetData sheetId="4"/>
      <sheetData sheetId="5"/>
      <sheetData sheetId="6">
        <row r="21">
          <cell r="A21" t="str">
            <v>Pediatric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lection Facility Grid"/>
      <sheetName val="Combo Box"/>
    </sheetNames>
    <sheetDataSet>
      <sheetData sheetId="0" refreshError="1"/>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lection Facility Grid"/>
      <sheetName val="EXAMPLE"/>
      <sheetName val="Sheet2"/>
      <sheetName val="Combo Box"/>
    </sheetNames>
    <sheetDataSet>
      <sheetData sheetId="0" refreshError="1"/>
      <sheetData sheetId="1" refreshError="1"/>
      <sheetData sheetId="2"/>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A13" totalsRowShown="0">
  <autoFilter ref="A1:A13" xr:uid="{00000000-0009-0000-0100-000002000000}"/>
  <tableColumns count="1">
    <tableColumn id="1" xr3:uid="{00000000-0010-0000-0000-000001000000}" name="Cell Source"/>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C1:C20" totalsRowShown="0">
  <autoFilter ref="C1:C20" xr:uid="{00000000-0009-0000-0100-000003000000}"/>
  <tableColumns count="1">
    <tableColumn id="1" xr3:uid="{00000000-0010-0000-0100-000001000000}" name="Final Product"/>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314.xml"/><Relationship Id="rId21" Type="http://schemas.openxmlformats.org/officeDocument/2006/relationships/ctrlProp" Target="../ctrlProps/ctrlProp218.xml"/><Relationship Id="rId42" Type="http://schemas.openxmlformats.org/officeDocument/2006/relationships/ctrlProp" Target="../ctrlProps/ctrlProp239.xml"/><Relationship Id="rId63" Type="http://schemas.openxmlformats.org/officeDocument/2006/relationships/ctrlProp" Target="../ctrlProps/ctrlProp260.xml"/><Relationship Id="rId84" Type="http://schemas.openxmlformats.org/officeDocument/2006/relationships/ctrlProp" Target="../ctrlProps/ctrlProp281.xml"/><Relationship Id="rId138" Type="http://schemas.openxmlformats.org/officeDocument/2006/relationships/ctrlProp" Target="../ctrlProps/ctrlProp335.xml"/><Relationship Id="rId159" Type="http://schemas.openxmlformats.org/officeDocument/2006/relationships/ctrlProp" Target="../ctrlProps/ctrlProp356.xml"/><Relationship Id="rId170" Type="http://schemas.openxmlformats.org/officeDocument/2006/relationships/ctrlProp" Target="../ctrlProps/ctrlProp367.xml"/><Relationship Id="rId191" Type="http://schemas.openxmlformats.org/officeDocument/2006/relationships/ctrlProp" Target="../ctrlProps/ctrlProp388.xml"/><Relationship Id="rId107" Type="http://schemas.openxmlformats.org/officeDocument/2006/relationships/ctrlProp" Target="../ctrlProps/ctrlProp304.xml"/><Relationship Id="rId11" Type="http://schemas.openxmlformats.org/officeDocument/2006/relationships/ctrlProp" Target="../ctrlProps/ctrlProp208.xml"/><Relationship Id="rId32" Type="http://schemas.openxmlformats.org/officeDocument/2006/relationships/ctrlProp" Target="../ctrlProps/ctrlProp229.xml"/><Relationship Id="rId53" Type="http://schemas.openxmlformats.org/officeDocument/2006/relationships/ctrlProp" Target="../ctrlProps/ctrlProp250.xml"/><Relationship Id="rId74" Type="http://schemas.openxmlformats.org/officeDocument/2006/relationships/ctrlProp" Target="../ctrlProps/ctrlProp271.xml"/><Relationship Id="rId128" Type="http://schemas.openxmlformats.org/officeDocument/2006/relationships/ctrlProp" Target="../ctrlProps/ctrlProp325.xml"/><Relationship Id="rId149" Type="http://schemas.openxmlformats.org/officeDocument/2006/relationships/ctrlProp" Target="../ctrlProps/ctrlProp346.xml"/><Relationship Id="rId5" Type="http://schemas.openxmlformats.org/officeDocument/2006/relationships/ctrlProp" Target="../ctrlProps/ctrlProp202.xml"/><Relationship Id="rId95" Type="http://schemas.openxmlformats.org/officeDocument/2006/relationships/ctrlProp" Target="../ctrlProps/ctrlProp292.xml"/><Relationship Id="rId160" Type="http://schemas.openxmlformats.org/officeDocument/2006/relationships/ctrlProp" Target="../ctrlProps/ctrlProp357.xml"/><Relationship Id="rId181" Type="http://schemas.openxmlformats.org/officeDocument/2006/relationships/ctrlProp" Target="../ctrlProps/ctrlProp378.xml"/><Relationship Id="rId22" Type="http://schemas.openxmlformats.org/officeDocument/2006/relationships/ctrlProp" Target="../ctrlProps/ctrlProp219.xml"/><Relationship Id="rId43" Type="http://schemas.openxmlformats.org/officeDocument/2006/relationships/ctrlProp" Target="../ctrlProps/ctrlProp240.xml"/><Relationship Id="rId64" Type="http://schemas.openxmlformats.org/officeDocument/2006/relationships/ctrlProp" Target="../ctrlProps/ctrlProp261.xml"/><Relationship Id="rId118" Type="http://schemas.openxmlformats.org/officeDocument/2006/relationships/ctrlProp" Target="../ctrlProps/ctrlProp315.xml"/><Relationship Id="rId139" Type="http://schemas.openxmlformats.org/officeDocument/2006/relationships/ctrlProp" Target="../ctrlProps/ctrlProp336.xml"/><Relationship Id="rId85" Type="http://schemas.openxmlformats.org/officeDocument/2006/relationships/ctrlProp" Target="../ctrlProps/ctrlProp282.xml"/><Relationship Id="rId150" Type="http://schemas.openxmlformats.org/officeDocument/2006/relationships/ctrlProp" Target="../ctrlProps/ctrlProp347.xml"/><Relationship Id="rId171" Type="http://schemas.openxmlformats.org/officeDocument/2006/relationships/ctrlProp" Target="../ctrlProps/ctrlProp368.xml"/><Relationship Id="rId192" Type="http://schemas.openxmlformats.org/officeDocument/2006/relationships/ctrlProp" Target="../ctrlProps/ctrlProp389.xml"/><Relationship Id="rId12" Type="http://schemas.openxmlformats.org/officeDocument/2006/relationships/ctrlProp" Target="../ctrlProps/ctrlProp209.xml"/><Relationship Id="rId33" Type="http://schemas.openxmlformats.org/officeDocument/2006/relationships/ctrlProp" Target="../ctrlProps/ctrlProp230.xml"/><Relationship Id="rId108" Type="http://schemas.openxmlformats.org/officeDocument/2006/relationships/ctrlProp" Target="../ctrlProps/ctrlProp305.xml"/><Relationship Id="rId129" Type="http://schemas.openxmlformats.org/officeDocument/2006/relationships/ctrlProp" Target="../ctrlProps/ctrlProp326.xml"/><Relationship Id="rId54" Type="http://schemas.openxmlformats.org/officeDocument/2006/relationships/ctrlProp" Target="../ctrlProps/ctrlProp251.xml"/><Relationship Id="rId75" Type="http://schemas.openxmlformats.org/officeDocument/2006/relationships/ctrlProp" Target="../ctrlProps/ctrlProp272.xml"/><Relationship Id="rId96" Type="http://schemas.openxmlformats.org/officeDocument/2006/relationships/ctrlProp" Target="../ctrlProps/ctrlProp293.xml"/><Relationship Id="rId140" Type="http://schemas.openxmlformats.org/officeDocument/2006/relationships/ctrlProp" Target="../ctrlProps/ctrlProp337.xml"/><Relationship Id="rId161" Type="http://schemas.openxmlformats.org/officeDocument/2006/relationships/ctrlProp" Target="../ctrlProps/ctrlProp358.xml"/><Relationship Id="rId182" Type="http://schemas.openxmlformats.org/officeDocument/2006/relationships/ctrlProp" Target="../ctrlProps/ctrlProp379.xml"/><Relationship Id="rId6" Type="http://schemas.openxmlformats.org/officeDocument/2006/relationships/ctrlProp" Target="../ctrlProps/ctrlProp203.xml"/><Relationship Id="rId23" Type="http://schemas.openxmlformats.org/officeDocument/2006/relationships/ctrlProp" Target="../ctrlProps/ctrlProp220.xml"/><Relationship Id="rId119" Type="http://schemas.openxmlformats.org/officeDocument/2006/relationships/ctrlProp" Target="../ctrlProps/ctrlProp316.xml"/><Relationship Id="rId44" Type="http://schemas.openxmlformats.org/officeDocument/2006/relationships/ctrlProp" Target="../ctrlProps/ctrlProp241.xml"/><Relationship Id="rId65" Type="http://schemas.openxmlformats.org/officeDocument/2006/relationships/ctrlProp" Target="../ctrlProps/ctrlProp262.xml"/><Relationship Id="rId86" Type="http://schemas.openxmlformats.org/officeDocument/2006/relationships/ctrlProp" Target="../ctrlProps/ctrlProp283.xml"/><Relationship Id="rId130" Type="http://schemas.openxmlformats.org/officeDocument/2006/relationships/ctrlProp" Target="../ctrlProps/ctrlProp327.xml"/><Relationship Id="rId151" Type="http://schemas.openxmlformats.org/officeDocument/2006/relationships/ctrlProp" Target="../ctrlProps/ctrlProp348.xml"/><Relationship Id="rId172" Type="http://schemas.openxmlformats.org/officeDocument/2006/relationships/ctrlProp" Target="../ctrlProps/ctrlProp369.xml"/><Relationship Id="rId193" Type="http://schemas.openxmlformats.org/officeDocument/2006/relationships/ctrlProp" Target="../ctrlProps/ctrlProp390.xml"/><Relationship Id="rId13" Type="http://schemas.openxmlformats.org/officeDocument/2006/relationships/ctrlProp" Target="../ctrlProps/ctrlProp210.xml"/><Relationship Id="rId109" Type="http://schemas.openxmlformats.org/officeDocument/2006/relationships/ctrlProp" Target="../ctrlProps/ctrlProp306.xml"/><Relationship Id="rId34" Type="http://schemas.openxmlformats.org/officeDocument/2006/relationships/ctrlProp" Target="../ctrlProps/ctrlProp231.xml"/><Relationship Id="rId55" Type="http://schemas.openxmlformats.org/officeDocument/2006/relationships/ctrlProp" Target="../ctrlProps/ctrlProp252.xml"/><Relationship Id="rId76" Type="http://schemas.openxmlformats.org/officeDocument/2006/relationships/ctrlProp" Target="../ctrlProps/ctrlProp273.xml"/><Relationship Id="rId97" Type="http://schemas.openxmlformats.org/officeDocument/2006/relationships/ctrlProp" Target="../ctrlProps/ctrlProp294.xml"/><Relationship Id="rId120" Type="http://schemas.openxmlformats.org/officeDocument/2006/relationships/ctrlProp" Target="../ctrlProps/ctrlProp317.xml"/><Relationship Id="rId141" Type="http://schemas.openxmlformats.org/officeDocument/2006/relationships/ctrlProp" Target="../ctrlProps/ctrlProp338.xml"/><Relationship Id="rId7" Type="http://schemas.openxmlformats.org/officeDocument/2006/relationships/ctrlProp" Target="../ctrlProps/ctrlProp204.xml"/><Relationship Id="rId162" Type="http://schemas.openxmlformats.org/officeDocument/2006/relationships/ctrlProp" Target="../ctrlProps/ctrlProp359.xml"/><Relationship Id="rId183" Type="http://schemas.openxmlformats.org/officeDocument/2006/relationships/ctrlProp" Target="../ctrlProps/ctrlProp380.xml"/><Relationship Id="rId2" Type="http://schemas.openxmlformats.org/officeDocument/2006/relationships/drawing" Target="../drawings/drawing2.xml"/><Relationship Id="rId29" Type="http://schemas.openxmlformats.org/officeDocument/2006/relationships/ctrlProp" Target="../ctrlProps/ctrlProp226.xml"/><Relationship Id="rId24" Type="http://schemas.openxmlformats.org/officeDocument/2006/relationships/ctrlProp" Target="../ctrlProps/ctrlProp221.xml"/><Relationship Id="rId40" Type="http://schemas.openxmlformats.org/officeDocument/2006/relationships/ctrlProp" Target="../ctrlProps/ctrlProp237.xml"/><Relationship Id="rId45" Type="http://schemas.openxmlformats.org/officeDocument/2006/relationships/ctrlProp" Target="../ctrlProps/ctrlProp242.xml"/><Relationship Id="rId66" Type="http://schemas.openxmlformats.org/officeDocument/2006/relationships/ctrlProp" Target="../ctrlProps/ctrlProp263.xml"/><Relationship Id="rId87" Type="http://schemas.openxmlformats.org/officeDocument/2006/relationships/ctrlProp" Target="../ctrlProps/ctrlProp284.xml"/><Relationship Id="rId110" Type="http://schemas.openxmlformats.org/officeDocument/2006/relationships/ctrlProp" Target="../ctrlProps/ctrlProp307.xml"/><Relationship Id="rId115" Type="http://schemas.openxmlformats.org/officeDocument/2006/relationships/ctrlProp" Target="../ctrlProps/ctrlProp312.xml"/><Relationship Id="rId131" Type="http://schemas.openxmlformats.org/officeDocument/2006/relationships/ctrlProp" Target="../ctrlProps/ctrlProp328.xml"/><Relationship Id="rId136" Type="http://schemas.openxmlformats.org/officeDocument/2006/relationships/ctrlProp" Target="../ctrlProps/ctrlProp333.xml"/><Relationship Id="rId157" Type="http://schemas.openxmlformats.org/officeDocument/2006/relationships/ctrlProp" Target="../ctrlProps/ctrlProp354.xml"/><Relationship Id="rId178" Type="http://schemas.openxmlformats.org/officeDocument/2006/relationships/ctrlProp" Target="../ctrlProps/ctrlProp375.xml"/><Relationship Id="rId61" Type="http://schemas.openxmlformats.org/officeDocument/2006/relationships/ctrlProp" Target="../ctrlProps/ctrlProp258.xml"/><Relationship Id="rId82" Type="http://schemas.openxmlformats.org/officeDocument/2006/relationships/ctrlProp" Target="../ctrlProps/ctrlProp279.xml"/><Relationship Id="rId152" Type="http://schemas.openxmlformats.org/officeDocument/2006/relationships/ctrlProp" Target="../ctrlProps/ctrlProp349.xml"/><Relationship Id="rId173" Type="http://schemas.openxmlformats.org/officeDocument/2006/relationships/ctrlProp" Target="../ctrlProps/ctrlProp370.xml"/><Relationship Id="rId194" Type="http://schemas.openxmlformats.org/officeDocument/2006/relationships/ctrlProp" Target="../ctrlProps/ctrlProp391.xml"/><Relationship Id="rId199" Type="http://schemas.openxmlformats.org/officeDocument/2006/relationships/ctrlProp" Target="../ctrlProps/ctrlProp396.xml"/><Relationship Id="rId203" Type="http://schemas.openxmlformats.org/officeDocument/2006/relationships/ctrlProp" Target="../ctrlProps/ctrlProp400.xml"/><Relationship Id="rId19" Type="http://schemas.openxmlformats.org/officeDocument/2006/relationships/ctrlProp" Target="../ctrlProps/ctrlProp216.xml"/><Relationship Id="rId14" Type="http://schemas.openxmlformats.org/officeDocument/2006/relationships/ctrlProp" Target="../ctrlProps/ctrlProp211.xml"/><Relationship Id="rId30" Type="http://schemas.openxmlformats.org/officeDocument/2006/relationships/ctrlProp" Target="../ctrlProps/ctrlProp227.xml"/><Relationship Id="rId35" Type="http://schemas.openxmlformats.org/officeDocument/2006/relationships/ctrlProp" Target="../ctrlProps/ctrlProp232.xml"/><Relationship Id="rId56" Type="http://schemas.openxmlformats.org/officeDocument/2006/relationships/ctrlProp" Target="../ctrlProps/ctrlProp253.xml"/><Relationship Id="rId77" Type="http://schemas.openxmlformats.org/officeDocument/2006/relationships/ctrlProp" Target="../ctrlProps/ctrlProp274.xml"/><Relationship Id="rId100" Type="http://schemas.openxmlformats.org/officeDocument/2006/relationships/ctrlProp" Target="../ctrlProps/ctrlProp297.xml"/><Relationship Id="rId105" Type="http://schemas.openxmlformats.org/officeDocument/2006/relationships/ctrlProp" Target="../ctrlProps/ctrlProp302.xml"/><Relationship Id="rId126" Type="http://schemas.openxmlformats.org/officeDocument/2006/relationships/ctrlProp" Target="../ctrlProps/ctrlProp323.xml"/><Relationship Id="rId147" Type="http://schemas.openxmlformats.org/officeDocument/2006/relationships/ctrlProp" Target="../ctrlProps/ctrlProp344.xml"/><Relationship Id="rId168" Type="http://schemas.openxmlformats.org/officeDocument/2006/relationships/ctrlProp" Target="../ctrlProps/ctrlProp365.xml"/><Relationship Id="rId8" Type="http://schemas.openxmlformats.org/officeDocument/2006/relationships/ctrlProp" Target="../ctrlProps/ctrlProp205.xml"/><Relationship Id="rId51" Type="http://schemas.openxmlformats.org/officeDocument/2006/relationships/ctrlProp" Target="../ctrlProps/ctrlProp248.xml"/><Relationship Id="rId72" Type="http://schemas.openxmlformats.org/officeDocument/2006/relationships/ctrlProp" Target="../ctrlProps/ctrlProp269.xml"/><Relationship Id="rId93" Type="http://schemas.openxmlformats.org/officeDocument/2006/relationships/ctrlProp" Target="../ctrlProps/ctrlProp290.xml"/><Relationship Id="rId98" Type="http://schemas.openxmlformats.org/officeDocument/2006/relationships/ctrlProp" Target="../ctrlProps/ctrlProp295.xml"/><Relationship Id="rId121" Type="http://schemas.openxmlformats.org/officeDocument/2006/relationships/ctrlProp" Target="../ctrlProps/ctrlProp318.xml"/><Relationship Id="rId142" Type="http://schemas.openxmlformats.org/officeDocument/2006/relationships/ctrlProp" Target="../ctrlProps/ctrlProp339.xml"/><Relationship Id="rId163" Type="http://schemas.openxmlformats.org/officeDocument/2006/relationships/ctrlProp" Target="../ctrlProps/ctrlProp360.xml"/><Relationship Id="rId184" Type="http://schemas.openxmlformats.org/officeDocument/2006/relationships/ctrlProp" Target="../ctrlProps/ctrlProp381.xml"/><Relationship Id="rId189" Type="http://schemas.openxmlformats.org/officeDocument/2006/relationships/ctrlProp" Target="../ctrlProps/ctrlProp386.xml"/><Relationship Id="rId3" Type="http://schemas.openxmlformats.org/officeDocument/2006/relationships/vmlDrawing" Target="../drawings/vmlDrawing2.vml"/><Relationship Id="rId25" Type="http://schemas.openxmlformats.org/officeDocument/2006/relationships/ctrlProp" Target="../ctrlProps/ctrlProp222.xml"/><Relationship Id="rId46" Type="http://schemas.openxmlformats.org/officeDocument/2006/relationships/ctrlProp" Target="../ctrlProps/ctrlProp243.xml"/><Relationship Id="rId67" Type="http://schemas.openxmlformats.org/officeDocument/2006/relationships/ctrlProp" Target="../ctrlProps/ctrlProp264.xml"/><Relationship Id="rId116" Type="http://schemas.openxmlformats.org/officeDocument/2006/relationships/ctrlProp" Target="../ctrlProps/ctrlProp313.xml"/><Relationship Id="rId137" Type="http://schemas.openxmlformats.org/officeDocument/2006/relationships/ctrlProp" Target="../ctrlProps/ctrlProp334.xml"/><Relationship Id="rId158" Type="http://schemas.openxmlformats.org/officeDocument/2006/relationships/ctrlProp" Target="../ctrlProps/ctrlProp355.xml"/><Relationship Id="rId20" Type="http://schemas.openxmlformats.org/officeDocument/2006/relationships/ctrlProp" Target="../ctrlProps/ctrlProp217.xml"/><Relationship Id="rId41" Type="http://schemas.openxmlformats.org/officeDocument/2006/relationships/ctrlProp" Target="../ctrlProps/ctrlProp238.xml"/><Relationship Id="rId62" Type="http://schemas.openxmlformats.org/officeDocument/2006/relationships/ctrlProp" Target="../ctrlProps/ctrlProp259.xml"/><Relationship Id="rId83" Type="http://schemas.openxmlformats.org/officeDocument/2006/relationships/ctrlProp" Target="../ctrlProps/ctrlProp280.xml"/><Relationship Id="rId88" Type="http://schemas.openxmlformats.org/officeDocument/2006/relationships/ctrlProp" Target="../ctrlProps/ctrlProp285.xml"/><Relationship Id="rId111" Type="http://schemas.openxmlformats.org/officeDocument/2006/relationships/ctrlProp" Target="../ctrlProps/ctrlProp308.xml"/><Relationship Id="rId132" Type="http://schemas.openxmlformats.org/officeDocument/2006/relationships/ctrlProp" Target="../ctrlProps/ctrlProp329.xml"/><Relationship Id="rId153" Type="http://schemas.openxmlformats.org/officeDocument/2006/relationships/ctrlProp" Target="../ctrlProps/ctrlProp350.xml"/><Relationship Id="rId174" Type="http://schemas.openxmlformats.org/officeDocument/2006/relationships/ctrlProp" Target="../ctrlProps/ctrlProp371.xml"/><Relationship Id="rId179" Type="http://schemas.openxmlformats.org/officeDocument/2006/relationships/ctrlProp" Target="../ctrlProps/ctrlProp376.xml"/><Relationship Id="rId195" Type="http://schemas.openxmlformats.org/officeDocument/2006/relationships/ctrlProp" Target="../ctrlProps/ctrlProp392.xml"/><Relationship Id="rId190" Type="http://schemas.openxmlformats.org/officeDocument/2006/relationships/ctrlProp" Target="../ctrlProps/ctrlProp387.xml"/><Relationship Id="rId15" Type="http://schemas.openxmlformats.org/officeDocument/2006/relationships/ctrlProp" Target="../ctrlProps/ctrlProp212.xml"/><Relationship Id="rId36" Type="http://schemas.openxmlformats.org/officeDocument/2006/relationships/ctrlProp" Target="../ctrlProps/ctrlProp233.xml"/><Relationship Id="rId57" Type="http://schemas.openxmlformats.org/officeDocument/2006/relationships/ctrlProp" Target="../ctrlProps/ctrlProp254.xml"/><Relationship Id="rId106" Type="http://schemas.openxmlformats.org/officeDocument/2006/relationships/ctrlProp" Target="../ctrlProps/ctrlProp303.xml"/><Relationship Id="rId127" Type="http://schemas.openxmlformats.org/officeDocument/2006/relationships/ctrlProp" Target="../ctrlProps/ctrlProp324.xml"/><Relationship Id="rId10" Type="http://schemas.openxmlformats.org/officeDocument/2006/relationships/ctrlProp" Target="../ctrlProps/ctrlProp207.xml"/><Relationship Id="rId31" Type="http://schemas.openxmlformats.org/officeDocument/2006/relationships/ctrlProp" Target="../ctrlProps/ctrlProp228.xml"/><Relationship Id="rId52" Type="http://schemas.openxmlformats.org/officeDocument/2006/relationships/ctrlProp" Target="../ctrlProps/ctrlProp249.xml"/><Relationship Id="rId73" Type="http://schemas.openxmlformats.org/officeDocument/2006/relationships/ctrlProp" Target="../ctrlProps/ctrlProp270.xml"/><Relationship Id="rId78" Type="http://schemas.openxmlformats.org/officeDocument/2006/relationships/ctrlProp" Target="../ctrlProps/ctrlProp275.xml"/><Relationship Id="rId94" Type="http://schemas.openxmlformats.org/officeDocument/2006/relationships/ctrlProp" Target="../ctrlProps/ctrlProp291.xml"/><Relationship Id="rId99" Type="http://schemas.openxmlformats.org/officeDocument/2006/relationships/ctrlProp" Target="../ctrlProps/ctrlProp296.xml"/><Relationship Id="rId101" Type="http://schemas.openxmlformats.org/officeDocument/2006/relationships/ctrlProp" Target="../ctrlProps/ctrlProp298.xml"/><Relationship Id="rId122" Type="http://schemas.openxmlformats.org/officeDocument/2006/relationships/ctrlProp" Target="../ctrlProps/ctrlProp319.xml"/><Relationship Id="rId143" Type="http://schemas.openxmlformats.org/officeDocument/2006/relationships/ctrlProp" Target="../ctrlProps/ctrlProp340.xml"/><Relationship Id="rId148" Type="http://schemas.openxmlformats.org/officeDocument/2006/relationships/ctrlProp" Target="../ctrlProps/ctrlProp345.xml"/><Relationship Id="rId164" Type="http://schemas.openxmlformats.org/officeDocument/2006/relationships/ctrlProp" Target="../ctrlProps/ctrlProp361.xml"/><Relationship Id="rId169" Type="http://schemas.openxmlformats.org/officeDocument/2006/relationships/ctrlProp" Target="../ctrlProps/ctrlProp366.xml"/><Relationship Id="rId185" Type="http://schemas.openxmlformats.org/officeDocument/2006/relationships/ctrlProp" Target="../ctrlProps/ctrlProp382.xml"/><Relationship Id="rId4" Type="http://schemas.openxmlformats.org/officeDocument/2006/relationships/ctrlProp" Target="../ctrlProps/ctrlProp201.xml"/><Relationship Id="rId9" Type="http://schemas.openxmlformats.org/officeDocument/2006/relationships/ctrlProp" Target="../ctrlProps/ctrlProp206.xml"/><Relationship Id="rId180" Type="http://schemas.openxmlformats.org/officeDocument/2006/relationships/ctrlProp" Target="../ctrlProps/ctrlProp377.xml"/><Relationship Id="rId26" Type="http://schemas.openxmlformats.org/officeDocument/2006/relationships/ctrlProp" Target="../ctrlProps/ctrlProp223.xml"/><Relationship Id="rId47" Type="http://schemas.openxmlformats.org/officeDocument/2006/relationships/ctrlProp" Target="../ctrlProps/ctrlProp244.xml"/><Relationship Id="rId68" Type="http://schemas.openxmlformats.org/officeDocument/2006/relationships/ctrlProp" Target="../ctrlProps/ctrlProp265.xml"/><Relationship Id="rId89" Type="http://schemas.openxmlformats.org/officeDocument/2006/relationships/ctrlProp" Target="../ctrlProps/ctrlProp286.xml"/><Relationship Id="rId112" Type="http://schemas.openxmlformats.org/officeDocument/2006/relationships/ctrlProp" Target="../ctrlProps/ctrlProp309.xml"/><Relationship Id="rId133" Type="http://schemas.openxmlformats.org/officeDocument/2006/relationships/ctrlProp" Target="../ctrlProps/ctrlProp330.xml"/><Relationship Id="rId154" Type="http://schemas.openxmlformats.org/officeDocument/2006/relationships/ctrlProp" Target="../ctrlProps/ctrlProp351.xml"/><Relationship Id="rId175" Type="http://schemas.openxmlformats.org/officeDocument/2006/relationships/ctrlProp" Target="../ctrlProps/ctrlProp372.xml"/><Relationship Id="rId196" Type="http://schemas.openxmlformats.org/officeDocument/2006/relationships/ctrlProp" Target="../ctrlProps/ctrlProp393.xml"/><Relationship Id="rId200" Type="http://schemas.openxmlformats.org/officeDocument/2006/relationships/ctrlProp" Target="../ctrlProps/ctrlProp397.xml"/><Relationship Id="rId16" Type="http://schemas.openxmlformats.org/officeDocument/2006/relationships/ctrlProp" Target="../ctrlProps/ctrlProp213.xml"/><Relationship Id="rId37" Type="http://schemas.openxmlformats.org/officeDocument/2006/relationships/ctrlProp" Target="../ctrlProps/ctrlProp234.xml"/><Relationship Id="rId58" Type="http://schemas.openxmlformats.org/officeDocument/2006/relationships/ctrlProp" Target="../ctrlProps/ctrlProp255.xml"/><Relationship Id="rId79" Type="http://schemas.openxmlformats.org/officeDocument/2006/relationships/ctrlProp" Target="../ctrlProps/ctrlProp276.xml"/><Relationship Id="rId102" Type="http://schemas.openxmlformats.org/officeDocument/2006/relationships/ctrlProp" Target="../ctrlProps/ctrlProp299.xml"/><Relationship Id="rId123" Type="http://schemas.openxmlformats.org/officeDocument/2006/relationships/ctrlProp" Target="../ctrlProps/ctrlProp320.xml"/><Relationship Id="rId144" Type="http://schemas.openxmlformats.org/officeDocument/2006/relationships/ctrlProp" Target="../ctrlProps/ctrlProp341.xml"/><Relationship Id="rId90" Type="http://schemas.openxmlformats.org/officeDocument/2006/relationships/ctrlProp" Target="../ctrlProps/ctrlProp287.xml"/><Relationship Id="rId165" Type="http://schemas.openxmlformats.org/officeDocument/2006/relationships/ctrlProp" Target="../ctrlProps/ctrlProp362.xml"/><Relationship Id="rId186" Type="http://schemas.openxmlformats.org/officeDocument/2006/relationships/ctrlProp" Target="../ctrlProps/ctrlProp383.xml"/><Relationship Id="rId27" Type="http://schemas.openxmlformats.org/officeDocument/2006/relationships/ctrlProp" Target="../ctrlProps/ctrlProp224.xml"/><Relationship Id="rId48" Type="http://schemas.openxmlformats.org/officeDocument/2006/relationships/ctrlProp" Target="../ctrlProps/ctrlProp245.xml"/><Relationship Id="rId69" Type="http://schemas.openxmlformats.org/officeDocument/2006/relationships/ctrlProp" Target="../ctrlProps/ctrlProp266.xml"/><Relationship Id="rId113" Type="http://schemas.openxmlformats.org/officeDocument/2006/relationships/ctrlProp" Target="../ctrlProps/ctrlProp310.xml"/><Relationship Id="rId134" Type="http://schemas.openxmlformats.org/officeDocument/2006/relationships/ctrlProp" Target="../ctrlProps/ctrlProp331.xml"/><Relationship Id="rId80" Type="http://schemas.openxmlformats.org/officeDocument/2006/relationships/ctrlProp" Target="../ctrlProps/ctrlProp277.xml"/><Relationship Id="rId155" Type="http://schemas.openxmlformats.org/officeDocument/2006/relationships/ctrlProp" Target="../ctrlProps/ctrlProp352.xml"/><Relationship Id="rId176" Type="http://schemas.openxmlformats.org/officeDocument/2006/relationships/ctrlProp" Target="../ctrlProps/ctrlProp373.xml"/><Relationship Id="rId197" Type="http://schemas.openxmlformats.org/officeDocument/2006/relationships/ctrlProp" Target="../ctrlProps/ctrlProp394.xml"/><Relationship Id="rId201" Type="http://schemas.openxmlformats.org/officeDocument/2006/relationships/ctrlProp" Target="../ctrlProps/ctrlProp398.xml"/><Relationship Id="rId17" Type="http://schemas.openxmlformats.org/officeDocument/2006/relationships/ctrlProp" Target="../ctrlProps/ctrlProp214.xml"/><Relationship Id="rId38" Type="http://schemas.openxmlformats.org/officeDocument/2006/relationships/ctrlProp" Target="../ctrlProps/ctrlProp235.xml"/><Relationship Id="rId59" Type="http://schemas.openxmlformats.org/officeDocument/2006/relationships/ctrlProp" Target="../ctrlProps/ctrlProp256.xml"/><Relationship Id="rId103" Type="http://schemas.openxmlformats.org/officeDocument/2006/relationships/ctrlProp" Target="../ctrlProps/ctrlProp300.xml"/><Relationship Id="rId124" Type="http://schemas.openxmlformats.org/officeDocument/2006/relationships/ctrlProp" Target="../ctrlProps/ctrlProp321.xml"/><Relationship Id="rId70" Type="http://schemas.openxmlformats.org/officeDocument/2006/relationships/ctrlProp" Target="../ctrlProps/ctrlProp267.xml"/><Relationship Id="rId91" Type="http://schemas.openxmlformats.org/officeDocument/2006/relationships/ctrlProp" Target="../ctrlProps/ctrlProp288.xml"/><Relationship Id="rId145" Type="http://schemas.openxmlformats.org/officeDocument/2006/relationships/ctrlProp" Target="../ctrlProps/ctrlProp342.xml"/><Relationship Id="rId166" Type="http://schemas.openxmlformats.org/officeDocument/2006/relationships/ctrlProp" Target="../ctrlProps/ctrlProp363.xml"/><Relationship Id="rId187" Type="http://schemas.openxmlformats.org/officeDocument/2006/relationships/ctrlProp" Target="../ctrlProps/ctrlProp384.xml"/><Relationship Id="rId1" Type="http://schemas.openxmlformats.org/officeDocument/2006/relationships/printerSettings" Target="../printerSettings/printerSettings2.bin"/><Relationship Id="rId28" Type="http://schemas.openxmlformats.org/officeDocument/2006/relationships/ctrlProp" Target="../ctrlProps/ctrlProp225.xml"/><Relationship Id="rId49" Type="http://schemas.openxmlformats.org/officeDocument/2006/relationships/ctrlProp" Target="../ctrlProps/ctrlProp246.xml"/><Relationship Id="rId114" Type="http://schemas.openxmlformats.org/officeDocument/2006/relationships/ctrlProp" Target="../ctrlProps/ctrlProp311.xml"/><Relationship Id="rId60" Type="http://schemas.openxmlformats.org/officeDocument/2006/relationships/ctrlProp" Target="../ctrlProps/ctrlProp257.xml"/><Relationship Id="rId81" Type="http://schemas.openxmlformats.org/officeDocument/2006/relationships/ctrlProp" Target="../ctrlProps/ctrlProp278.xml"/><Relationship Id="rId135" Type="http://schemas.openxmlformats.org/officeDocument/2006/relationships/ctrlProp" Target="../ctrlProps/ctrlProp332.xml"/><Relationship Id="rId156" Type="http://schemas.openxmlformats.org/officeDocument/2006/relationships/ctrlProp" Target="../ctrlProps/ctrlProp353.xml"/><Relationship Id="rId177" Type="http://schemas.openxmlformats.org/officeDocument/2006/relationships/ctrlProp" Target="../ctrlProps/ctrlProp374.xml"/><Relationship Id="rId198" Type="http://schemas.openxmlformats.org/officeDocument/2006/relationships/ctrlProp" Target="../ctrlProps/ctrlProp395.xml"/><Relationship Id="rId202" Type="http://schemas.openxmlformats.org/officeDocument/2006/relationships/ctrlProp" Target="../ctrlProps/ctrlProp399.xml"/><Relationship Id="rId18" Type="http://schemas.openxmlformats.org/officeDocument/2006/relationships/ctrlProp" Target="../ctrlProps/ctrlProp215.xml"/><Relationship Id="rId39" Type="http://schemas.openxmlformats.org/officeDocument/2006/relationships/ctrlProp" Target="../ctrlProps/ctrlProp236.xml"/><Relationship Id="rId50" Type="http://schemas.openxmlformats.org/officeDocument/2006/relationships/ctrlProp" Target="../ctrlProps/ctrlProp247.xml"/><Relationship Id="rId104" Type="http://schemas.openxmlformats.org/officeDocument/2006/relationships/ctrlProp" Target="../ctrlProps/ctrlProp301.xml"/><Relationship Id="rId125" Type="http://schemas.openxmlformats.org/officeDocument/2006/relationships/ctrlProp" Target="../ctrlProps/ctrlProp322.xml"/><Relationship Id="rId146" Type="http://schemas.openxmlformats.org/officeDocument/2006/relationships/ctrlProp" Target="../ctrlProps/ctrlProp343.xml"/><Relationship Id="rId167" Type="http://schemas.openxmlformats.org/officeDocument/2006/relationships/ctrlProp" Target="../ctrlProps/ctrlProp364.xml"/><Relationship Id="rId188" Type="http://schemas.openxmlformats.org/officeDocument/2006/relationships/ctrlProp" Target="../ctrlProps/ctrlProp385.xml"/><Relationship Id="rId71" Type="http://schemas.openxmlformats.org/officeDocument/2006/relationships/ctrlProp" Target="../ctrlProps/ctrlProp268.xml"/><Relationship Id="rId92" Type="http://schemas.openxmlformats.org/officeDocument/2006/relationships/ctrlProp" Target="../ctrlProps/ctrlProp289.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514.xml"/><Relationship Id="rId21" Type="http://schemas.openxmlformats.org/officeDocument/2006/relationships/ctrlProp" Target="../ctrlProps/ctrlProp418.xml"/><Relationship Id="rId42" Type="http://schemas.openxmlformats.org/officeDocument/2006/relationships/ctrlProp" Target="../ctrlProps/ctrlProp439.xml"/><Relationship Id="rId63" Type="http://schemas.openxmlformats.org/officeDocument/2006/relationships/ctrlProp" Target="../ctrlProps/ctrlProp460.xml"/><Relationship Id="rId84" Type="http://schemas.openxmlformats.org/officeDocument/2006/relationships/ctrlProp" Target="../ctrlProps/ctrlProp481.xml"/><Relationship Id="rId138" Type="http://schemas.openxmlformats.org/officeDocument/2006/relationships/ctrlProp" Target="../ctrlProps/ctrlProp535.xml"/><Relationship Id="rId159" Type="http://schemas.openxmlformats.org/officeDocument/2006/relationships/ctrlProp" Target="../ctrlProps/ctrlProp556.xml"/><Relationship Id="rId170" Type="http://schemas.openxmlformats.org/officeDocument/2006/relationships/ctrlProp" Target="../ctrlProps/ctrlProp567.xml"/><Relationship Id="rId191" Type="http://schemas.openxmlformats.org/officeDocument/2006/relationships/ctrlProp" Target="../ctrlProps/ctrlProp588.xml"/><Relationship Id="rId107" Type="http://schemas.openxmlformats.org/officeDocument/2006/relationships/ctrlProp" Target="../ctrlProps/ctrlProp504.xml"/><Relationship Id="rId11" Type="http://schemas.openxmlformats.org/officeDocument/2006/relationships/ctrlProp" Target="../ctrlProps/ctrlProp408.xml"/><Relationship Id="rId32" Type="http://schemas.openxmlformats.org/officeDocument/2006/relationships/ctrlProp" Target="../ctrlProps/ctrlProp429.xml"/><Relationship Id="rId53" Type="http://schemas.openxmlformats.org/officeDocument/2006/relationships/ctrlProp" Target="../ctrlProps/ctrlProp450.xml"/><Relationship Id="rId74" Type="http://schemas.openxmlformats.org/officeDocument/2006/relationships/ctrlProp" Target="../ctrlProps/ctrlProp471.xml"/><Relationship Id="rId128" Type="http://schemas.openxmlformats.org/officeDocument/2006/relationships/ctrlProp" Target="../ctrlProps/ctrlProp525.xml"/><Relationship Id="rId149" Type="http://schemas.openxmlformats.org/officeDocument/2006/relationships/ctrlProp" Target="../ctrlProps/ctrlProp546.xml"/><Relationship Id="rId5" Type="http://schemas.openxmlformats.org/officeDocument/2006/relationships/ctrlProp" Target="../ctrlProps/ctrlProp402.xml"/><Relationship Id="rId95" Type="http://schemas.openxmlformats.org/officeDocument/2006/relationships/ctrlProp" Target="../ctrlProps/ctrlProp492.xml"/><Relationship Id="rId160" Type="http://schemas.openxmlformats.org/officeDocument/2006/relationships/ctrlProp" Target="../ctrlProps/ctrlProp557.xml"/><Relationship Id="rId181" Type="http://schemas.openxmlformats.org/officeDocument/2006/relationships/ctrlProp" Target="../ctrlProps/ctrlProp578.xml"/><Relationship Id="rId22" Type="http://schemas.openxmlformats.org/officeDocument/2006/relationships/ctrlProp" Target="../ctrlProps/ctrlProp419.xml"/><Relationship Id="rId43" Type="http://schemas.openxmlformats.org/officeDocument/2006/relationships/ctrlProp" Target="../ctrlProps/ctrlProp440.xml"/><Relationship Id="rId64" Type="http://schemas.openxmlformats.org/officeDocument/2006/relationships/ctrlProp" Target="../ctrlProps/ctrlProp461.xml"/><Relationship Id="rId118" Type="http://schemas.openxmlformats.org/officeDocument/2006/relationships/ctrlProp" Target="../ctrlProps/ctrlProp515.xml"/><Relationship Id="rId139" Type="http://schemas.openxmlformats.org/officeDocument/2006/relationships/ctrlProp" Target="../ctrlProps/ctrlProp536.xml"/><Relationship Id="rId85" Type="http://schemas.openxmlformats.org/officeDocument/2006/relationships/ctrlProp" Target="../ctrlProps/ctrlProp482.xml"/><Relationship Id="rId150" Type="http://schemas.openxmlformats.org/officeDocument/2006/relationships/ctrlProp" Target="../ctrlProps/ctrlProp547.xml"/><Relationship Id="rId171" Type="http://schemas.openxmlformats.org/officeDocument/2006/relationships/ctrlProp" Target="../ctrlProps/ctrlProp568.xml"/><Relationship Id="rId192" Type="http://schemas.openxmlformats.org/officeDocument/2006/relationships/ctrlProp" Target="../ctrlProps/ctrlProp589.xml"/><Relationship Id="rId12" Type="http://schemas.openxmlformats.org/officeDocument/2006/relationships/ctrlProp" Target="../ctrlProps/ctrlProp409.xml"/><Relationship Id="rId33" Type="http://schemas.openxmlformats.org/officeDocument/2006/relationships/ctrlProp" Target="../ctrlProps/ctrlProp430.xml"/><Relationship Id="rId108" Type="http://schemas.openxmlformats.org/officeDocument/2006/relationships/ctrlProp" Target="../ctrlProps/ctrlProp505.xml"/><Relationship Id="rId129" Type="http://schemas.openxmlformats.org/officeDocument/2006/relationships/ctrlProp" Target="../ctrlProps/ctrlProp526.xml"/><Relationship Id="rId54" Type="http://schemas.openxmlformats.org/officeDocument/2006/relationships/ctrlProp" Target="../ctrlProps/ctrlProp451.xml"/><Relationship Id="rId75" Type="http://schemas.openxmlformats.org/officeDocument/2006/relationships/ctrlProp" Target="../ctrlProps/ctrlProp472.xml"/><Relationship Id="rId96" Type="http://schemas.openxmlformats.org/officeDocument/2006/relationships/ctrlProp" Target="../ctrlProps/ctrlProp493.xml"/><Relationship Id="rId140" Type="http://schemas.openxmlformats.org/officeDocument/2006/relationships/ctrlProp" Target="../ctrlProps/ctrlProp537.xml"/><Relationship Id="rId161" Type="http://schemas.openxmlformats.org/officeDocument/2006/relationships/ctrlProp" Target="../ctrlProps/ctrlProp558.xml"/><Relationship Id="rId182" Type="http://schemas.openxmlformats.org/officeDocument/2006/relationships/ctrlProp" Target="../ctrlProps/ctrlProp579.xml"/><Relationship Id="rId6" Type="http://schemas.openxmlformats.org/officeDocument/2006/relationships/ctrlProp" Target="../ctrlProps/ctrlProp403.xml"/><Relationship Id="rId23" Type="http://schemas.openxmlformats.org/officeDocument/2006/relationships/ctrlProp" Target="../ctrlProps/ctrlProp420.xml"/><Relationship Id="rId119" Type="http://schemas.openxmlformats.org/officeDocument/2006/relationships/ctrlProp" Target="../ctrlProps/ctrlProp516.xml"/><Relationship Id="rId44" Type="http://schemas.openxmlformats.org/officeDocument/2006/relationships/ctrlProp" Target="../ctrlProps/ctrlProp441.xml"/><Relationship Id="rId65" Type="http://schemas.openxmlformats.org/officeDocument/2006/relationships/ctrlProp" Target="../ctrlProps/ctrlProp462.xml"/><Relationship Id="rId86" Type="http://schemas.openxmlformats.org/officeDocument/2006/relationships/ctrlProp" Target="../ctrlProps/ctrlProp483.xml"/><Relationship Id="rId130" Type="http://schemas.openxmlformats.org/officeDocument/2006/relationships/ctrlProp" Target="../ctrlProps/ctrlProp527.xml"/><Relationship Id="rId151" Type="http://schemas.openxmlformats.org/officeDocument/2006/relationships/ctrlProp" Target="../ctrlProps/ctrlProp548.xml"/><Relationship Id="rId172" Type="http://schemas.openxmlformats.org/officeDocument/2006/relationships/ctrlProp" Target="../ctrlProps/ctrlProp569.xml"/><Relationship Id="rId193" Type="http://schemas.openxmlformats.org/officeDocument/2006/relationships/ctrlProp" Target="../ctrlProps/ctrlProp590.xml"/><Relationship Id="rId13" Type="http://schemas.openxmlformats.org/officeDocument/2006/relationships/ctrlProp" Target="../ctrlProps/ctrlProp410.xml"/><Relationship Id="rId109" Type="http://schemas.openxmlformats.org/officeDocument/2006/relationships/ctrlProp" Target="../ctrlProps/ctrlProp506.xml"/><Relationship Id="rId34" Type="http://schemas.openxmlformats.org/officeDocument/2006/relationships/ctrlProp" Target="../ctrlProps/ctrlProp431.xml"/><Relationship Id="rId55" Type="http://schemas.openxmlformats.org/officeDocument/2006/relationships/ctrlProp" Target="../ctrlProps/ctrlProp452.xml"/><Relationship Id="rId76" Type="http://schemas.openxmlformats.org/officeDocument/2006/relationships/ctrlProp" Target="../ctrlProps/ctrlProp473.xml"/><Relationship Id="rId97" Type="http://schemas.openxmlformats.org/officeDocument/2006/relationships/ctrlProp" Target="../ctrlProps/ctrlProp494.xml"/><Relationship Id="rId120" Type="http://schemas.openxmlformats.org/officeDocument/2006/relationships/ctrlProp" Target="../ctrlProps/ctrlProp517.xml"/><Relationship Id="rId141" Type="http://schemas.openxmlformats.org/officeDocument/2006/relationships/ctrlProp" Target="../ctrlProps/ctrlProp538.xml"/><Relationship Id="rId7" Type="http://schemas.openxmlformats.org/officeDocument/2006/relationships/ctrlProp" Target="../ctrlProps/ctrlProp404.xml"/><Relationship Id="rId162" Type="http://schemas.openxmlformats.org/officeDocument/2006/relationships/ctrlProp" Target="../ctrlProps/ctrlProp559.xml"/><Relationship Id="rId183" Type="http://schemas.openxmlformats.org/officeDocument/2006/relationships/ctrlProp" Target="../ctrlProps/ctrlProp580.xml"/><Relationship Id="rId2" Type="http://schemas.openxmlformats.org/officeDocument/2006/relationships/drawing" Target="../drawings/drawing3.xml"/><Relationship Id="rId29" Type="http://schemas.openxmlformats.org/officeDocument/2006/relationships/ctrlProp" Target="../ctrlProps/ctrlProp426.xml"/><Relationship Id="rId24" Type="http://schemas.openxmlformats.org/officeDocument/2006/relationships/ctrlProp" Target="../ctrlProps/ctrlProp421.xml"/><Relationship Id="rId40" Type="http://schemas.openxmlformats.org/officeDocument/2006/relationships/ctrlProp" Target="../ctrlProps/ctrlProp437.xml"/><Relationship Id="rId45" Type="http://schemas.openxmlformats.org/officeDocument/2006/relationships/ctrlProp" Target="../ctrlProps/ctrlProp442.xml"/><Relationship Id="rId66" Type="http://schemas.openxmlformats.org/officeDocument/2006/relationships/ctrlProp" Target="../ctrlProps/ctrlProp463.xml"/><Relationship Id="rId87" Type="http://schemas.openxmlformats.org/officeDocument/2006/relationships/ctrlProp" Target="../ctrlProps/ctrlProp484.xml"/><Relationship Id="rId110" Type="http://schemas.openxmlformats.org/officeDocument/2006/relationships/ctrlProp" Target="../ctrlProps/ctrlProp507.xml"/><Relationship Id="rId115" Type="http://schemas.openxmlformats.org/officeDocument/2006/relationships/ctrlProp" Target="../ctrlProps/ctrlProp512.xml"/><Relationship Id="rId131" Type="http://schemas.openxmlformats.org/officeDocument/2006/relationships/ctrlProp" Target="../ctrlProps/ctrlProp528.xml"/><Relationship Id="rId136" Type="http://schemas.openxmlformats.org/officeDocument/2006/relationships/ctrlProp" Target="../ctrlProps/ctrlProp533.xml"/><Relationship Id="rId157" Type="http://schemas.openxmlformats.org/officeDocument/2006/relationships/ctrlProp" Target="../ctrlProps/ctrlProp554.xml"/><Relationship Id="rId178" Type="http://schemas.openxmlformats.org/officeDocument/2006/relationships/ctrlProp" Target="../ctrlProps/ctrlProp575.xml"/><Relationship Id="rId61" Type="http://schemas.openxmlformats.org/officeDocument/2006/relationships/ctrlProp" Target="../ctrlProps/ctrlProp458.xml"/><Relationship Id="rId82" Type="http://schemas.openxmlformats.org/officeDocument/2006/relationships/ctrlProp" Target="../ctrlProps/ctrlProp479.xml"/><Relationship Id="rId152" Type="http://schemas.openxmlformats.org/officeDocument/2006/relationships/ctrlProp" Target="../ctrlProps/ctrlProp549.xml"/><Relationship Id="rId173" Type="http://schemas.openxmlformats.org/officeDocument/2006/relationships/ctrlProp" Target="../ctrlProps/ctrlProp570.xml"/><Relationship Id="rId194" Type="http://schemas.openxmlformats.org/officeDocument/2006/relationships/ctrlProp" Target="../ctrlProps/ctrlProp591.xml"/><Relationship Id="rId199" Type="http://schemas.openxmlformats.org/officeDocument/2006/relationships/ctrlProp" Target="../ctrlProps/ctrlProp596.xml"/><Relationship Id="rId203" Type="http://schemas.openxmlformats.org/officeDocument/2006/relationships/ctrlProp" Target="../ctrlProps/ctrlProp600.xml"/><Relationship Id="rId19" Type="http://schemas.openxmlformats.org/officeDocument/2006/relationships/ctrlProp" Target="../ctrlProps/ctrlProp416.xml"/><Relationship Id="rId14" Type="http://schemas.openxmlformats.org/officeDocument/2006/relationships/ctrlProp" Target="../ctrlProps/ctrlProp411.xml"/><Relationship Id="rId30" Type="http://schemas.openxmlformats.org/officeDocument/2006/relationships/ctrlProp" Target="../ctrlProps/ctrlProp427.xml"/><Relationship Id="rId35" Type="http://schemas.openxmlformats.org/officeDocument/2006/relationships/ctrlProp" Target="../ctrlProps/ctrlProp432.xml"/><Relationship Id="rId56" Type="http://schemas.openxmlformats.org/officeDocument/2006/relationships/ctrlProp" Target="../ctrlProps/ctrlProp453.xml"/><Relationship Id="rId77" Type="http://schemas.openxmlformats.org/officeDocument/2006/relationships/ctrlProp" Target="../ctrlProps/ctrlProp474.xml"/><Relationship Id="rId100" Type="http://schemas.openxmlformats.org/officeDocument/2006/relationships/ctrlProp" Target="../ctrlProps/ctrlProp497.xml"/><Relationship Id="rId105" Type="http://schemas.openxmlformats.org/officeDocument/2006/relationships/ctrlProp" Target="../ctrlProps/ctrlProp502.xml"/><Relationship Id="rId126" Type="http://schemas.openxmlformats.org/officeDocument/2006/relationships/ctrlProp" Target="../ctrlProps/ctrlProp523.xml"/><Relationship Id="rId147" Type="http://schemas.openxmlformats.org/officeDocument/2006/relationships/ctrlProp" Target="../ctrlProps/ctrlProp544.xml"/><Relationship Id="rId168" Type="http://schemas.openxmlformats.org/officeDocument/2006/relationships/ctrlProp" Target="../ctrlProps/ctrlProp565.xml"/><Relationship Id="rId8" Type="http://schemas.openxmlformats.org/officeDocument/2006/relationships/ctrlProp" Target="../ctrlProps/ctrlProp405.xml"/><Relationship Id="rId51" Type="http://schemas.openxmlformats.org/officeDocument/2006/relationships/ctrlProp" Target="../ctrlProps/ctrlProp448.xml"/><Relationship Id="rId72" Type="http://schemas.openxmlformats.org/officeDocument/2006/relationships/ctrlProp" Target="../ctrlProps/ctrlProp469.xml"/><Relationship Id="rId93" Type="http://schemas.openxmlformats.org/officeDocument/2006/relationships/ctrlProp" Target="../ctrlProps/ctrlProp490.xml"/><Relationship Id="rId98" Type="http://schemas.openxmlformats.org/officeDocument/2006/relationships/ctrlProp" Target="../ctrlProps/ctrlProp495.xml"/><Relationship Id="rId121" Type="http://schemas.openxmlformats.org/officeDocument/2006/relationships/ctrlProp" Target="../ctrlProps/ctrlProp518.xml"/><Relationship Id="rId142" Type="http://schemas.openxmlformats.org/officeDocument/2006/relationships/ctrlProp" Target="../ctrlProps/ctrlProp539.xml"/><Relationship Id="rId163" Type="http://schemas.openxmlformats.org/officeDocument/2006/relationships/ctrlProp" Target="../ctrlProps/ctrlProp560.xml"/><Relationship Id="rId184" Type="http://schemas.openxmlformats.org/officeDocument/2006/relationships/ctrlProp" Target="../ctrlProps/ctrlProp581.xml"/><Relationship Id="rId189" Type="http://schemas.openxmlformats.org/officeDocument/2006/relationships/ctrlProp" Target="../ctrlProps/ctrlProp586.xml"/><Relationship Id="rId3" Type="http://schemas.openxmlformats.org/officeDocument/2006/relationships/vmlDrawing" Target="../drawings/vmlDrawing3.vml"/><Relationship Id="rId25" Type="http://schemas.openxmlformats.org/officeDocument/2006/relationships/ctrlProp" Target="../ctrlProps/ctrlProp422.xml"/><Relationship Id="rId46" Type="http://schemas.openxmlformats.org/officeDocument/2006/relationships/ctrlProp" Target="../ctrlProps/ctrlProp443.xml"/><Relationship Id="rId67" Type="http://schemas.openxmlformats.org/officeDocument/2006/relationships/ctrlProp" Target="../ctrlProps/ctrlProp464.xml"/><Relationship Id="rId116" Type="http://schemas.openxmlformats.org/officeDocument/2006/relationships/ctrlProp" Target="../ctrlProps/ctrlProp513.xml"/><Relationship Id="rId137" Type="http://schemas.openxmlformats.org/officeDocument/2006/relationships/ctrlProp" Target="../ctrlProps/ctrlProp534.xml"/><Relationship Id="rId158" Type="http://schemas.openxmlformats.org/officeDocument/2006/relationships/ctrlProp" Target="../ctrlProps/ctrlProp555.xml"/><Relationship Id="rId20" Type="http://schemas.openxmlformats.org/officeDocument/2006/relationships/ctrlProp" Target="../ctrlProps/ctrlProp417.xml"/><Relationship Id="rId41" Type="http://schemas.openxmlformats.org/officeDocument/2006/relationships/ctrlProp" Target="../ctrlProps/ctrlProp438.xml"/><Relationship Id="rId62" Type="http://schemas.openxmlformats.org/officeDocument/2006/relationships/ctrlProp" Target="../ctrlProps/ctrlProp459.xml"/><Relationship Id="rId83" Type="http://schemas.openxmlformats.org/officeDocument/2006/relationships/ctrlProp" Target="../ctrlProps/ctrlProp480.xml"/><Relationship Id="rId88" Type="http://schemas.openxmlformats.org/officeDocument/2006/relationships/ctrlProp" Target="../ctrlProps/ctrlProp485.xml"/><Relationship Id="rId111" Type="http://schemas.openxmlformats.org/officeDocument/2006/relationships/ctrlProp" Target="../ctrlProps/ctrlProp508.xml"/><Relationship Id="rId132" Type="http://schemas.openxmlformats.org/officeDocument/2006/relationships/ctrlProp" Target="../ctrlProps/ctrlProp529.xml"/><Relationship Id="rId153" Type="http://schemas.openxmlformats.org/officeDocument/2006/relationships/ctrlProp" Target="../ctrlProps/ctrlProp550.xml"/><Relationship Id="rId174" Type="http://schemas.openxmlformats.org/officeDocument/2006/relationships/ctrlProp" Target="../ctrlProps/ctrlProp571.xml"/><Relationship Id="rId179" Type="http://schemas.openxmlformats.org/officeDocument/2006/relationships/ctrlProp" Target="../ctrlProps/ctrlProp576.xml"/><Relationship Id="rId195" Type="http://schemas.openxmlformats.org/officeDocument/2006/relationships/ctrlProp" Target="../ctrlProps/ctrlProp592.xml"/><Relationship Id="rId190" Type="http://schemas.openxmlformats.org/officeDocument/2006/relationships/ctrlProp" Target="../ctrlProps/ctrlProp587.xml"/><Relationship Id="rId15" Type="http://schemas.openxmlformats.org/officeDocument/2006/relationships/ctrlProp" Target="../ctrlProps/ctrlProp412.xml"/><Relationship Id="rId36" Type="http://schemas.openxmlformats.org/officeDocument/2006/relationships/ctrlProp" Target="../ctrlProps/ctrlProp433.xml"/><Relationship Id="rId57" Type="http://schemas.openxmlformats.org/officeDocument/2006/relationships/ctrlProp" Target="../ctrlProps/ctrlProp454.xml"/><Relationship Id="rId106" Type="http://schemas.openxmlformats.org/officeDocument/2006/relationships/ctrlProp" Target="../ctrlProps/ctrlProp503.xml"/><Relationship Id="rId127" Type="http://schemas.openxmlformats.org/officeDocument/2006/relationships/ctrlProp" Target="../ctrlProps/ctrlProp524.xml"/><Relationship Id="rId10" Type="http://schemas.openxmlformats.org/officeDocument/2006/relationships/ctrlProp" Target="../ctrlProps/ctrlProp407.xml"/><Relationship Id="rId31" Type="http://schemas.openxmlformats.org/officeDocument/2006/relationships/ctrlProp" Target="../ctrlProps/ctrlProp428.xml"/><Relationship Id="rId52" Type="http://schemas.openxmlformats.org/officeDocument/2006/relationships/ctrlProp" Target="../ctrlProps/ctrlProp449.xml"/><Relationship Id="rId73" Type="http://schemas.openxmlformats.org/officeDocument/2006/relationships/ctrlProp" Target="../ctrlProps/ctrlProp470.xml"/><Relationship Id="rId78" Type="http://schemas.openxmlformats.org/officeDocument/2006/relationships/ctrlProp" Target="../ctrlProps/ctrlProp475.xml"/><Relationship Id="rId94" Type="http://schemas.openxmlformats.org/officeDocument/2006/relationships/ctrlProp" Target="../ctrlProps/ctrlProp491.xml"/><Relationship Id="rId99" Type="http://schemas.openxmlformats.org/officeDocument/2006/relationships/ctrlProp" Target="../ctrlProps/ctrlProp496.xml"/><Relationship Id="rId101" Type="http://schemas.openxmlformats.org/officeDocument/2006/relationships/ctrlProp" Target="../ctrlProps/ctrlProp498.xml"/><Relationship Id="rId122" Type="http://schemas.openxmlformats.org/officeDocument/2006/relationships/ctrlProp" Target="../ctrlProps/ctrlProp519.xml"/><Relationship Id="rId143" Type="http://schemas.openxmlformats.org/officeDocument/2006/relationships/ctrlProp" Target="../ctrlProps/ctrlProp540.xml"/><Relationship Id="rId148" Type="http://schemas.openxmlformats.org/officeDocument/2006/relationships/ctrlProp" Target="../ctrlProps/ctrlProp545.xml"/><Relationship Id="rId164" Type="http://schemas.openxmlformats.org/officeDocument/2006/relationships/ctrlProp" Target="../ctrlProps/ctrlProp561.xml"/><Relationship Id="rId169" Type="http://schemas.openxmlformats.org/officeDocument/2006/relationships/ctrlProp" Target="../ctrlProps/ctrlProp566.xml"/><Relationship Id="rId185" Type="http://schemas.openxmlformats.org/officeDocument/2006/relationships/ctrlProp" Target="../ctrlProps/ctrlProp582.xml"/><Relationship Id="rId4" Type="http://schemas.openxmlformats.org/officeDocument/2006/relationships/ctrlProp" Target="../ctrlProps/ctrlProp401.xml"/><Relationship Id="rId9" Type="http://schemas.openxmlformats.org/officeDocument/2006/relationships/ctrlProp" Target="../ctrlProps/ctrlProp406.xml"/><Relationship Id="rId180" Type="http://schemas.openxmlformats.org/officeDocument/2006/relationships/ctrlProp" Target="../ctrlProps/ctrlProp577.xml"/><Relationship Id="rId26" Type="http://schemas.openxmlformats.org/officeDocument/2006/relationships/ctrlProp" Target="../ctrlProps/ctrlProp423.xml"/><Relationship Id="rId47" Type="http://schemas.openxmlformats.org/officeDocument/2006/relationships/ctrlProp" Target="../ctrlProps/ctrlProp444.xml"/><Relationship Id="rId68" Type="http://schemas.openxmlformats.org/officeDocument/2006/relationships/ctrlProp" Target="../ctrlProps/ctrlProp465.xml"/><Relationship Id="rId89" Type="http://schemas.openxmlformats.org/officeDocument/2006/relationships/ctrlProp" Target="../ctrlProps/ctrlProp486.xml"/><Relationship Id="rId112" Type="http://schemas.openxmlformats.org/officeDocument/2006/relationships/ctrlProp" Target="../ctrlProps/ctrlProp509.xml"/><Relationship Id="rId133" Type="http://schemas.openxmlformats.org/officeDocument/2006/relationships/ctrlProp" Target="../ctrlProps/ctrlProp530.xml"/><Relationship Id="rId154" Type="http://schemas.openxmlformats.org/officeDocument/2006/relationships/ctrlProp" Target="../ctrlProps/ctrlProp551.xml"/><Relationship Id="rId175" Type="http://schemas.openxmlformats.org/officeDocument/2006/relationships/ctrlProp" Target="../ctrlProps/ctrlProp572.xml"/><Relationship Id="rId196" Type="http://schemas.openxmlformats.org/officeDocument/2006/relationships/ctrlProp" Target="../ctrlProps/ctrlProp593.xml"/><Relationship Id="rId200" Type="http://schemas.openxmlformats.org/officeDocument/2006/relationships/ctrlProp" Target="../ctrlProps/ctrlProp597.xml"/><Relationship Id="rId16" Type="http://schemas.openxmlformats.org/officeDocument/2006/relationships/ctrlProp" Target="../ctrlProps/ctrlProp413.xml"/><Relationship Id="rId37" Type="http://schemas.openxmlformats.org/officeDocument/2006/relationships/ctrlProp" Target="../ctrlProps/ctrlProp434.xml"/><Relationship Id="rId58" Type="http://schemas.openxmlformats.org/officeDocument/2006/relationships/ctrlProp" Target="../ctrlProps/ctrlProp455.xml"/><Relationship Id="rId79" Type="http://schemas.openxmlformats.org/officeDocument/2006/relationships/ctrlProp" Target="../ctrlProps/ctrlProp476.xml"/><Relationship Id="rId102" Type="http://schemas.openxmlformats.org/officeDocument/2006/relationships/ctrlProp" Target="../ctrlProps/ctrlProp499.xml"/><Relationship Id="rId123" Type="http://schemas.openxmlformats.org/officeDocument/2006/relationships/ctrlProp" Target="../ctrlProps/ctrlProp520.xml"/><Relationship Id="rId144" Type="http://schemas.openxmlformats.org/officeDocument/2006/relationships/ctrlProp" Target="../ctrlProps/ctrlProp541.xml"/><Relationship Id="rId90" Type="http://schemas.openxmlformats.org/officeDocument/2006/relationships/ctrlProp" Target="../ctrlProps/ctrlProp487.xml"/><Relationship Id="rId165" Type="http://schemas.openxmlformats.org/officeDocument/2006/relationships/ctrlProp" Target="../ctrlProps/ctrlProp562.xml"/><Relationship Id="rId186" Type="http://schemas.openxmlformats.org/officeDocument/2006/relationships/ctrlProp" Target="../ctrlProps/ctrlProp583.xml"/><Relationship Id="rId27" Type="http://schemas.openxmlformats.org/officeDocument/2006/relationships/ctrlProp" Target="../ctrlProps/ctrlProp424.xml"/><Relationship Id="rId48" Type="http://schemas.openxmlformats.org/officeDocument/2006/relationships/ctrlProp" Target="../ctrlProps/ctrlProp445.xml"/><Relationship Id="rId69" Type="http://schemas.openxmlformats.org/officeDocument/2006/relationships/ctrlProp" Target="../ctrlProps/ctrlProp466.xml"/><Relationship Id="rId113" Type="http://schemas.openxmlformats.org/officeDocument/2006/relationships/ctrlProp" Target="../ctrlProps/ctrlProp510.xml"/><Relationship Id="rId134" Type="http://schemas.openxmlformats.org/officeDocument/2006/relationships/ctrlProp" Target="../ctrlProps/ctrlProp531.xml"/><Relationship Id="rId80" Type="http://schemas.openxmlformats.org/officeDocument/2006/relationships/ctrlProp" Target="../ctrlProps/ctrlProp477.xml"/><Relationship Id="rId155" Type="http://schemas.openxmlformats.org/officeDocument/2006/relationships/ctrlProp" Target="../ctrlProps/ctrlProp552.xml"/><Relationship Id="rId176" Type="http://schemas.openxmlformats.org/officeDocument/2006/relationships/ctrlProp" Target="../ctrlProps/ctrlProp573.xml"/><Relationship Id="rId197" Type="http://schemas.openxmlformats.org/officeDocument/2006/relationships/ctrlProp" Target="../ctrlProps/ctrlProp594.xml"/><Relationship Id="rId201" Type="http://schemas.openxmlformats.org/officeDocument/2006/relationships/ctrlProp" Target="../ctrlProps/ctrlProp598.xml"/><Relationship Id="rId17" Type="http://schemas.openxmlformats.org/officeDocument/2006/relationships/ctrlProp" Target="../ctrlProps/ctrlProp414.xml"/><Relationship Id="rId38" Type="http://schemas.openxmlformats.org/officeDocument/2006/relationships/ctrlProp" Target="../ctrlProps/ctrlProp435.xml"/><Relationship Id="rId59" Type="http://schemas.openxmlformats.org/officeDocument/2006/relationships/ctrlProp" Target="../ctrlProps/ctrlProp456.xml"/><Relationship Id="rId103" Type="http://schemas.openxmlformats.org/officeDocument/2006/relationships/ctrlProp" Target="../ctrlProps/ctrlProp500.xml"/><Relationship Id="rId124" Type="http://schemas.openxmlformats.org/officeDocument/2006/relationships/ctrlProp" Target="../ctrlProps/ctrlProp521.xml"/><Relationship Id="rId70" Type="http://schemas.openxmlformats.org/officeDocument/2006/relationships/ctrlProp" Target="../ctrlProps/ctrlProp467.xml"/><Relationship Id="rId91" Type="http://schemas.openxmlformats.org/officeDocument/2006/relationships/ctrlProp" Target="../ctrlProps/ctrlProp488.xml"/><Relationship Id="rId145" Type="http://schemas.openxmlformats.org/officeDocument/2006/relationships/ctrlProp" Target="../ctrlProps/ctrlProp542.xml"/><Relationship Id="rId166" Type="http://schemas.openxmlformats.org/officeDocument/2006/relationships/ctrlProp" Target="../ctrlProps/ctrlProp563.xml"/><Relationship Id="rId187" Type="http://schemas.openxmlformats.org/officeDocument/2006/relationships/ctrlProp" Target="../ctrlProps/ctrlProp584.xml"/><Relationship Id="rId1" Type="http://schemas.openxmlformats.org/officeDocument/2006/relationships/printerSettings" Target="../printerSettings/printerSettings3.bin"/><Relationship Id="rId28" Type="http://schemas.openxmlformats.org/officeDocument/2006/relationships/ctrlProp" Target="../ctrlProps/ctrlProp425.xml"/><Relationship Id="rId49" Type="http://schemas.openxmlformats.org/officeDocument/2006/relationships/ctrlProp" Target="../ctrlProps/ctrlProp446.xml"/><Relationship Id="rId114" Type="http://schemas.openxmlformats.org/officeDocument/2006/relationships/ctrlProp" Target="../ctrlProps/ctrlProp511.xml"/><Relationship Id="rId60" Type="http://schemas.openxmlformats.org/officeDocument/2006/relationships/ctrlProp" Target="../ctrlProps/ctrlProp457.xml"/><Relationship Id="rId81" Type="http://schemas.openxmlformats.org/officeDocument/2006/relationships/ctrlProp" Target="../ctrlProps/ctrlProp478.xml"/><Relationship Id="rId135" Type="http://schemas.openxmlformats.org/officeDocument/2006/relationships/ctrlProp" Target="../ctrlProps/ctrlProp532.xml"/><Relationship Id="rId156" Type="http://schemas.openxmlformats.org/officeDocument/2006/relationships/ctrlProp" Target="../ctrlProps/ctrlProp553.xml"/><Relationship Id="rId177" Type="http://schemas.openxmlformats.org/officeDocument/2006/relationships/ctrlProp" Target="../ctrlProps/ctrlProp574.xml"/><Relationship Id="rId198" Type="http://schemas.openxmlformats.org/officeDocument/2006/relationships/ctrlProp" Target="../ctrlProps/ctrlProp595.xml"/><Relationship Id="rId202" Type="http://schemas.openxmlformats.org/officeDocument/2006/relationships/ctrlProp" Target="../ctrlProps/ctrlProp599.xml"/><Relationship Id="rId18" Type="http://schemas.openxmlformats.org/officeDocument/2006/relationships/ctrlProp" Target="../ctrlProps/ctrlProp415.xml"/><Relationship Id="rId39" Type="http://schemas.openxmlformats.org/officeDocument/2006/relationships/ctrlProp" Target="../ctrlProps/ctrlProp436.xml"/><Relationship Id="rId50" Type="http://schemas.openxmlformats.org/officeDocument/2006/relationships/ctrlProp" Target="../ctrlProps/ctrlProp447.xml"/><Relationship Id="rId104" Type="http://schemas.openxmlformats.org/officeDocument/2006/relationships/ctrlProp" Target="../ctrlProps/ctrlProp501.xml"/><Relationship Id="rId125" Type="http://schemas.openxmlformats.org/officeDocument/2006/relationships/ctrlProp" Target="../ctrlProps/ctrlProp522.xml"/><Relationship Id="rId146" Type="http://schemas.openxmlformats.org/officeDocument/2006/relationships/ctrlProp" Target="../ctrlProps/ctrlProp543.xml"/><Relationship Id="rId167" Type="http://schemas.openxmlformats.org/officeDocument/2006/relationships/ctrlProp" Target="../ctrlProps/ctrlProp564.xml"/><Relationship Id="rId188" Type="http://schemas.openxmlformats.org/officeDocument/2006/relationships/ctrlProp" Target="../ctrlProps/ctrlProp585.xml"/><Relationship Id="rId71" Type="http://schemas.openxmlformats.org/officeDocument/2006/relationships/ctrlProp" Target="../ctrlProps/ctrlProp468.xml"/><Relationship Id="rId92" Type="http://schemas.openxmlformats.org/officeDocument/2006/relationships/ctrlProp" Target="../ctrlProps/ctrlProp489.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5F964-1977-4731-90B6-0C4475E26B07}">
  <sheetPr>
    <tabColor rgb="FF92D050"/>
    <pageSetUpPr fitToPage="1"/>
  </sheetPr>
  <dimension ref="B1:AD99"/>
  <sheetViews>
    <sheetView showGridLines="0" tabSelected="1" zoomScale="70" zoomScaleNormal="70" zoomScalePageLayoutView="55" workbookViewId="0">
      <selection activeCell="B20" sqref="B20"/>
    </sheetView>
  </sheetViews>
  <sheetFormatPr defaultColWidth="0" defaultRowHeight="12.75" x14ac:dyDescent="0.2"/>
  <cols>
    <col min="1" max="1" width="1.85546875" style="35" customWidth="1"/>
    <col min="2" max="2" width="54.85546875" style="35" customWidth="1"/>
    <col min="3" max="3" width="29" style="35" customWidth="1"/>
    <col min="4" max="5" width="24.7109375" style="35" customWidth="1"/>
    <col min="6" max="6" width="28.42578125" style="35" customWidth="1"/>
    <col min="7" max="7" width="19.5703125" style="35" customWidth="1"/>
    <col min="8" max="8" width="17.85546875" style="35" customWidth="1"/>
    <col min="9" max="9" width="21.5703125" style="35" customWidth="1"/>
    <col min="10" max="10" width="24.7109375" style="35" customWidth="1"/>
    <col min="11" max="11" width="24.28515625" style="37" customWidth="1"/>
    <col min="12" max="12" width="12.85546875" style="37" customWidth="1"/>
    <col min="13" max="15" width="12.85546875" style="35" customWidth="1"/>
    <col min="16" max="16" width="18.7109375" style="35" customWidth="1"/>
    <col min="17" max="17" width="17.85546875" style="35" customWidth="1"/>
    <col min="18" max="20" width="13.140625" style="35" customWidth="1"/>
    <col min="21" max="21" width="15.28515625" style="35" customWidth="1"/>
    <col min="22" max="22" width="15" style="35" customWidth="1"/>
    <col min="23" max="23" width="14" style="35" customWidth="1"/>
    <col min="24" max="24" width="14.7109375" style="35" bestFit="1" customWidth="1"/>
    <col min="25" max="25" width="17" style="35" customWidth="1"/>
    <col min="26" max="26" width="18" style="35" bestFit="1" customWidth="1"/>
    <col min="27" max="27" width="18.28515625" style="35" bestFit="1" customWidth="1"/>
    <col min="28" max="30" width="19.7109375" style="35" customWidth="1"/>
    <col min="31" max="31" width="22" style="35" customWidth="1"/>
    <col min="32" max="16384" width="0" style="35" hidden="1"/>
  </cols>
  <sheetData>
    <row r="1" spans="2:30" ht="53.25" customHeight="1" x14ac:dyDescent="0.25">
      <c r="F1" s="36" t="s">
        <v>0</v>
      </c>
    </row>
    <row r="2" spans="2:30" ht="30" customHeight="1" x14ac:dyDescent="0.2">
      <c r="B2" s="38" t="s">
        <v>1</v>
      </c>
      <c r="C2" s="38"/>
      <c r="D2" s="38"/>
      <c r="E2" s="38"/>
      <c r="F2" s="38"/>
      <c r="G2" s="38"/>
      <c r="H2" s="38"/>
      <c r="I2" s="38"/>
      <c r="J2" s="38"/>
      <c r="K2" s="38"/>
      <c r="L2" s="38"/>
      <c r="M2" s="38"/>
      <c r="N2" s="39"/>
      <c r="O2" s="39"/>
      <c r="P2" s="39"/>
      <c r="Q2" s="39"/>
      <c r="R2" s="40"/>
      <c r="S2" s="40"/>
      <c r="T2" s="40"/>
      <c r="U2" s="40"/>
      <c r="V2" s="40"/>
      <c r="W2" s="40"/>
      <c r="X2" s="38"/>
      <c r="Y2" s="41"/>
      <c r="Z2" s="41"/>
      <c r="AA2" s="41"/>
      <c r="AB2" s="41"/>
      <c r="AC2" s="41"/>
      <c r="AD2" s="41"/>
    </row>
    <row r="3" spans="2:30" s="42" customFormat="1" ht="17.25" customHeight="1" x14ac:dyDescent="0.2">
      <c r="B3" s="228" t="s">
        <v>134</v>
      </c>
      <c r="C3" s="227"/>
      <c r="D3" s="227"/>
      <c r="E3" s="227"/>
      <c r="F3" s="227"/>
      <c r="G3" s="227"/>
      <c r="H3" s="227"/>
      <c r="I3" s="227"/>
      <c r="J3" s="227"/>
      <c r="K3" s="227"/>
      <c r="L3" s="227"/>
      <c r="M3" s="227"/>
      <c r="X3" s="43"/>
      <c r="Y3" s="43"/>
      <c r="Z3" s="43"/>
      <c r="AA3" s="44"/>
      <c r="AB3" s="44"/>
      <c r="AC3" s="44"/>
      <c r="AD3" s="44"/>
    </row>
    <row r="4" spans="2:30" ht="17.25" customHeight="1" x14ac:dyDescent="0.2">
      <c r="B4" s="45" t="s">
        <v>2</v>
      </c>
      <c r="C4" s="45"/>
      <c r="D4" s="45"/>
      <c r="E4" s="45"/>
      <c r="F4" s="45"/>
      <c r="K4" s="35"/>
      <c r="L4" s="35"/>
      <c r="N4" s="46"/>
      <c r="O4" s="46"/>
      <c r="P4" s="46"/>
      <c r="Q4" s="46"/>
      <c r="R4" s="47"/>
      <c r="S4" s="47"/>
      <c r="T4" s="47"/>
      <c r="U4" s="47"/>
      <c r="V4" s="47"/>
      <c r="W4" s="46"/>
      <c r="X4" s="48"/>
      <c r="Y4" s="49"/>
      <c r="Z4" s="49"/>
      <c r="AA4" s="48"/>
      <c r="AB4" s="48"/>
      <c r="AC4" s="48"/>
      <c r="AD4" s="48"/>
    </row>
    <row r="5" spans="2:30" ht="17.25" customHeight="1" x14ac:dyDescent="0.2">
      <c r="B5" s="45" t="s">
        <v>3</v>
      </c>
      <c r="C5" s="45"/>
      <c r="D5" s="45"/>
      <c r="E5" s="45"/>
      <c r="F5" s="45"/>
      <c r="K5" s="35"/>
      <c r="L5" s="35"/>
      <c r="N5" s="46"/>
      <c r="O5" s="46"/>
      <c r="P5" s="46"/>
      <c r="Q5" s="46"/>
      <c r="R5" s="47"/>
      <c r="S5" s="47"/>
      <c r="T5" s="47"/>
      <c r="U5" s="47"/>
      <c r="V5" s="47"/>
      <c r="W5" s="46"/>
      <c r="X5" s="48"/>
      <c r="Y5" s="49"/>
      <c r="Z5" s="49"/>
      <c r="AA5" s="48"/>
      <c r="AB5" s="48"/>
      <c r="AC5" s="48"/>
      <c r="AD5" s="48"/>
    </row>
    <row r="6" spans="2:30" s="42" customFormat="1" ht="17.25" customHeight="1" x14ac:dyDescent="0.2">
      <c r="B6" s="45" t="s">
        <v>4</v>
      </c>
      <c r="C6" s="15"/>
      <c r="D6" s="15"/>
      <c r="E6" s="15"/>
      <c r="F6" s="15"/>
      <c r="G6" s="15"/>
      <c r="H6" s="15"/>
      <c r="I6" s="15"/>
      <c r="J6" s="15"/>
      <c r="K6" s="15"/>
      <c r="L6" s="15"/>
      <c r="M6" s="15"/>
      <c r="N6" s="50"/>
      <c r="O6" s="50"/>
      <c r="P6" s="50"/>
      <c r="Q6" s="50"/>
      <c r="R6" s="51"/>
      <c r="S6" s="51"/>
      <c r="T6" s="51"/>
      <c r="U6" s="51"/>
      <c r="V6" s="51"/>
      <c r="W6" s="52"/>
      <c r="X6" s="44"/>
      <c r="Y6" s="43"/>
      <c r="Z6" s="43"/>
      <c r="AA6" s="44"/>
      <c r="AB6" s="44"/>
      <c r="AC6" s="44"/>
      <c r="AD6" s="44"/>
    </row>
    <row r="7" spans="2:30" ht="28.5" customHeight="1" x14ac:dyDescent="0.2">
      <c r="B7" s="227" t="s">
        <v>135</v>
      </c>
      <c r="C7" s="227"/>
      <c r="D7" s="227"/>
      <c r="E7" s="227"/>
      <c r="F7" s="227"/>
      <c r="G7" s="227"/>
      <c r="H7" s="227"/>
      <c r="I7" s="227"/>
      <c r="J7" s="227"/>
      <c r="K7" s="227"/>
      <c r="L7" s="15"/>
      <c r="M7" s="15"/>
      <c r="N7" s="53"/>
      <c r="O7" s="53"/>
      <c r="P7" s="53"/>
      <c r="Q7" s="53"/>
      <c r="R7" s="54"/>
      <c r="S7" s="54"/>
      <c r="T7" s="54"/>
      <c r="U7" s="54"/>
      <c r="V7" s="54"/>
      <c r="W7" s="55"/>
      <c r="X7" s="48"/>
      <c r="Y7" s="49"/>
      <c r="Z7" s="49"/>
      <c r="AA7" s="48"/>
      <c r="AB7" s="48"/>
      <c r="AC7" s="48"/>
      <c r="AD7" s="48"/>
    </row>
    <row r="8" spans="2:30" ht="17.25" customHeight="1" x14ac:dyDescent="0.2">
      <c r="B8" s="229" t="s">
        <v>5</v>
      </c>
      <c r="C8" s="229"/>
      <c r="D8" s="229"/>
      <c r="E8" s="229"/>
      <c r="F8" s="229"/>
      <c r="G8" s="229"/>
      <c r="H8" s="229"/>
      <c r="I8" s="229"/>
      <c r="J8" s="229"/>
      <c r="K8" s="229"/>
      <c r="L8" s="229"/>
      <c r="M8" s="229"/>
      <c r="N8" s="53"/>
      <c r="O8" s="53"/>
      <c r="P8" s="53"/>
      <c r="Q8" s="53"/>
      <c r="R8" s="54"/>
      <c r="S8" s="54"/>
      <c r="T8" s="54"/>
      <c r="U8" s="54"/>
      <c r="V8" s="54"/>
      <c r="W8" s="55"/>
      <c r="X8" s="48"/>
      <c r="Y8" s="49"/>
      <c r="Z8" s="49"/>
      <c r="AA8" s="48"/>
      <c r="AB8" s="48"/>
      <c r="AC8" s="48"/>
      <c r="AD8" s="48"/>
    </row>
    <row r="9" spans="2:30" ht="17.25" customHeight="1" x14ac:dyDescent="0.2">
      <c r="B9" s="229" t="s">
        <v>6</v>
      </c>
      <c r="C9" s="229"/>
      <c r="D9" s="229"/>
      <c r="E9" s="229"/>
      <c r="F9" s="229"/>
      <c r="G9" s="229"/>
      <c r="H9" s="229"/>
      <c r="I9" s="229"/>
      <c r="J9" s="229"/>
      <c r="K9" s="229"/>
      <c r="L9" s="229"/>
      <c r="M9" s="229"/>
      <c r="N9" s="45"/>
      <c r="O9" s="45"/>
      <c r="P9" s="45"/>
      <c r="Q9" s="45"/>
      <c r="R9" s="46"/>
      <c r="S9" s="46"/>
      <c r="T9" s="46"/>
      <c r="U9" s="46"/>
      <c r="V9" s="46"/>
      <c r="W9" s="46"/>
      <c r="X9" s="49"/>
      <c r="Y9" s="48"/>
      <c r="Z9" s="48"/>
      <c r="AA9" s="48"/>
      <c r="AB9" s="48"/>
      <c r="AC9" s="48"/>
      <c r="AD9" s="48"/>
    </row>
    <row r="10" spans="2:30" ht="17.25" customHeight="1" x14ac:dyDescent="0.2">
      <c r="B10" s="45" t="s">
        <v>7</v>
      </c>
      <c r="C10" s="45"/>
      <c r="D10" s="45"/>
      <c r="E10" s="45"/>
      <c r="F10" s="45"/>
      <c r="G10" s="45"/>
      <c r="H10" s="45"/>
      <c r="I10" s="45"/>
      <c r="J10" s="45"/>
      <c r="K10" s="45"/>
      <c r="L10" s="45"/>
      <c r="M10" s="45"/>
      <c r="R10" s="46"/>
      <c r="S10" s="46"/>
      <c r="T10" s="46"/>
      <c r="U10" s="46"/>
      <c r="V10" s="46"/>
      <c r="W10" s="46"/>
      <c r="X10" s="49"/>
      <c r="Y10" s="48"/>
      <c r="Z10" s="48"/>
      <c r="AA10" s="48"/>
      <c r="AB10" s="48"/>
      <c r="AC10" s="48"/>
      <c r="AD10" s="48"/>
    </row>
    <row r="11" spans="2:30" ht="30" customHeight="1" x14ac:dyDescent="0.2">
      <c r="B11" s="56" t="s">
        <v>8</v>
      </c>
      <c r="C11" s="56"/>
      <c r="D11" s="56"/>
      <c r="E11" s="56"/>
      <c r="F11" s="56"/>
      <c r="G11" s="56"/>
      <c r="H11" s="56"/>
      <c r="I11" s="56"/>
      <c r="J11" s="56"/>
      <c r="K11" s="56"/>
      <c r="L11" s="56"/>
      <c r="M11" s="56"/>
      <c r="N11" s="56"/>
      <c r="O11" s="56"/>
      <c r="P11" s="56"/>
      <c r="Q11" s="56"/>
      <c r="R11" s="56"/>
      <c r="S11" s="56"/>
      <c r="T11" s="56"/>
      <c r="U11" s="56"/>
      <c r="V11" s="56"/>
      <c r="W11" s="56"/>
      <c r="X11" s="48"/>
      <c r="Y11" s="48"/>
      <c r="Z11" s="48"/>
      <c r="AA11" s="48"/>
      <c r="AB11" s="48"/>
      <c r="AC11" s="48"/>
      <c r="AD11" s="48"/>
    </row>
    <row r="12" spans="2:30" ht="28.5" customHeight="1" x14ac:dyDescent="0.2">
      <c r="B12" s="227" t="s">
        <v>9</v>
      </c>
      <c r="C12" s="227"/>
      <c r="D12" s="227"/>
      <c r="E12" s="227"/>
      <c r="F12" s="227"/>
      <c r="G12" s="227"/>
      <c r="H12" s="227"/>
      <c r="I12" s="227"/>
      <c r="J12" s="227"/>
      <c r="K12" s="227"/>
      <c r="L12" s="57"/>
      <c r="M12" s="57"/>
      <c r="N12" s="57"/>
      <c r="O12" s="57"/>
      <c r="P12" s="57"/>
      <c r="Q12" s="57"/>
      <c r="R12" s="58"/>
      <c r="S12" s="58"/>
      <c r="T12" s="18"/>
      <c r="U12" s="18"/>
      <c r="V12" s="18"/>
      <c r="W12" s="58"/>
      <c r="X12" s="48"/>
      <c r="Y12" s="48"/>
      <c r="Z12" s="48"/>
      <c r="AA12" s="48"/>
      <c r="AB12" s="48"/>
      <c r="AC12" s="48"/>
      <c r="AD12" s="48"/>
    </row>
    <row r="13" spans="2:30" ht="28.5" customHeight="1" x14ac:dyDescent="0.2">
      <c r="B13" s="227" t="s">
        <v>10</v>
      </c>
      <c r="C13" s="227"/>
      <c r="D13" s="227"/>
      <c r="E13" s="227"/>
      <c r="F13" s="227"/>
      <c r="G13" s="227"/>
      <c r="H13" s="227"/>
      <c r="I13" s="227"/>
      <c r="J13" s="227"/>
      <c r="K13" s="227"/>
      <c r="L13" s="57"/>
      <c r="M13" s="57"/>
      <c r="N13" s="50"/>
      <c r="O13" s="50"/>
      <c r="P13" s="50"/>
      <c r="Q13" s="50"/>
      <c r="R13" s="58"/>
      <c r="S13" s="58"/>
      <c r="T13" s="18"/>
      <c r="U13" s="18"/>
      <c r="V13" s="18"/>
      <c r="W13" s="58"/>
      <c r="X13" s="48"/>
      <c r="Y13" s="48"/>
      <c r="Z13" s="48"/>
      <c r="AA13" s="48"/>
      <c r="AB13" s="48"/>
      <c r="AC13" s="48"/>
      <c r="AD13" s="48"/>
    </row>
    <row r="14" spans="2:30" ht="28.5" customHeight="1" x14ac:dyDescent="0.2">
      <c r="B14" s="215" t="s">
        <v>136</v>
      </c>
      <c r="C14" s="215"/>
      <c r="D14" s="215"/>
      <c r="E14" s="215"/>
      <c r="F14" s="215"/>
      <c r="G14" s="215"/>
      <c r="H14" s="215"/>
      <c r="I14" s="215"/>
      <c r="J14" s="215"/>
      <c r="K14" s="215"/>
      <c r="L14" s="215"/>
      <c r="M14" s="215"/>
      <c r="N14" s="59"/>
      <c r="O14" s="59"/>
      <c r="P14" s="59"/>
      <c r="Q14" s="59"/>
      <c r="R14" s="58"/>
      <c r="S14" s="58"/>
      <c r="T14" s="18"/>
      <c r="U14" s="18"/>
      <c r="V14" s="18"/>
      <c r="W14" s="58"/>
      <c r="X14" s="48"/>
      <c r="Y14" s="48"/>
      <c r="Z14" s="48"/>
      <c r="AA14" s="48"/>
      <c r="AB14" s="48"/>
      <c r="AC14" s="48"/>
      <c r="AD14" s="48"/>
    </row>
    <row r="15" spans="2:30" ht="30" customHeight="1" x14ac:dyDescent="0.2">
      <c r="B15" s="56" t="s">
        <v>11</v>
      </c>
      <c r="C15" s="60"/>
      <c r="D15" s="60"/>
      <c r="E15" s="60"/>
      <c r="F15" s="60"/>
      <c r="G15" s="42"/>
      <c r="H15" s="42"/>
      <c r="I15" s="42"/>
      <c r="J15" s="42"/>
      <c r="K15" s="42"/>
      <c r="L15" s="42"/>
      <c r="M15" s="42"/>
      <c r="R15" s="58"/>
      <c r="S15" s="58"/>
      <c r="T15" s="18"/>
      <c r="U15" s="18"/>
      <c r="V15" s="18"/>
      <c r="W15" s="58"/>
      <c r="X15" s="48"/>
      <c r="Y15" s="48"/>
      <c r="Z15" s="48"/>
      <c r="AA15" s="48"/>
      <c r="AB15" s="48"/>
      <c r="AC15" s="48"/>
      <c r="AD15" s="48"/>
    </row>
    <row r="16" spans="2:30" ht="17.25" customHeight="1" x14ac:dyDescent="0.2">
      <c r="B16" s="216" t="s">
        <v>12</v>
      </c>
      <c r="C16" s="216"/>
      <c r="D16" s="216"/>
      <c r="E16" s="216"/>
      <c r="F16" s="216"/>
      <c r="G16" s="216"/>
      <c r="H16" s="216"/>
      <c r="I16" s="216"/>
      <c r="J16" s="216"/>
      <c r="K16" s="216"/>
      <c r="L16" s="216"/>
      <c r="M16" s="216"/>
      <c r="N16" s="53"/>
      <c r="O16" s="53"/>
      <c r="P16" s="53"/>
      <c r="Q16" s="53"/>
      <c r="R16" s="58"/>
      <c r="S16" s="58"/>
      <c r="T16" s="18"/>
      <c r="U16" s="18"/>
      <c r="V16" s="18"/>
      <c r="W16" s="58"/>
      <c r="X16" s="48"/>
      <c r="Y16" s="48"/>
      <c r="Z16" s="48"/>
      <c r="AA16" s="48"/>
      <c r="AB16" s="48"/>
      <c r="AC16" s="48"/>
      <c r="AD16" s="48"/>
    </row>
    <row r="17" spans="2:30" ht="30" customHeight="1" x14ac:dyDescent="0.2">
      <c r="B17" s="56" t="s">
        <v>137</v>
      </c>
      <c r="C17" s="61"/>
      <c r="D17" s="61"/>
      <c r="E17" s="61"/>
      <c r="F17" s="61"/>
      <c r="G17" s="61"/>
      <c r="H17" s="61"/>
      <c r="I17" s="61"/>
      <c r="J17" s="61"/>
      <c r="K17" s="61"/>
      <c r="L17" s="61"/>
      <c r="M17" s="61"/>
      <c r="N17" s="53"/>
      <c r="O17" s="53"/>
      <c r="P17" s="53"/>
      <c r="Q17" s="53"/>
      <c r="R17" s="58"/>
      <c r="S17" s="58"/>
      <c r="T17" s="18"/>
      <c r="U17" s="18"/>
      <c r="V17" s="18"/>
      <c r="W17" s="58"/>
      <c r="X17" s="48"/>
      <c r="Y17" s="48"/>
      <c r="Z17" s="48"/>
      <c r="AA17" s="48"/>
      <c r="AB17" s="48"/>
      <c r="AC17" s="48"/>
      <c r="AD17" s="48"/>
    </row>
    <row r="18" spans="2:30" ht="17.25" customHeight="1" thickBot="1" x14ac:dyDescent="0.25">
      <c r="B18" s="63" t="s">
        <v>13</v>
      </c>
      <c r="C18" s="64"/>
      <c r="D18" s="64"/>
      <c r="E18" s="64"/>
      <c r="F18" s="64"/>
      <c r="G18" s="64"/>
      <c r="H18" s="64"/>
      <c r="I18" s="64"/>
      <c r="J18" s="64"/>
      <c r="K18" s="64"/>
      <c r="L18" s="61"/>
      <c r="M18" s="61"/>
      <c r="N18" s="53"/>
      <c r="O18" s="53"/>
      <c r="P18" s="53"/>
      <c r="Q18" s="53"/>
      <c r="R18" s="58"/>
      <c r="S18" s="58"/>
      <c r="T18" s="18"/>
      <c r="U18" s="18"/>
      <c r="V18" s="18"/>
      <c r="W18" s="58"/>
      <c r="X18" s="48"/>
      <c r="Y18" s="48"/>
      <c r="Z18" s="48"/>
      <c r="AA18" s="48"/>
      <c r="AB18" s="48"/>
      <c r="AC18" s="48"/>
      <c r="AD18" s="48"/>
    </row>
    <row r="19" spans="2:30" ht="66" customHeight="1" thickBot="1" x14ac:dyDescent="0.25">
      <c r="B19" s="65" t="s">
        <v>14</v>
      </c>
      <c r="C19" s="66" t="s">
        <v>138</v>
      </c>
      <c r="D19" s="19" t="s">
        <v>15</v>
      </c>
      <c r="E19" s="20" t="s">
        <v>16</v>
      </c>
      <c r="F19" s="20" t="s">
        <v>17</v>
      </c>
      <c r="G19" s="21" t="s">
        <v>18</v>
      </c>
      <c r="H19" s="22" t="s">
        <v>19</v>
      </c>
      <c r="I19" s="20" t="s">
        <v>20</v>
      </c>
      <c r="J19" s="23" t="s">
        <v>139</v>
      </c>
      <c r="K19" s="67" t="s">
        <v>154</v>
      </c>
      <c r="L19" s="35"/>
      <c r="O19" s="58"/>
      <c r="P19" s="58"/>
      <c r="Q19" s="18"/>
      <c r="R19" s="18"/>
      <c r="S19" s="18"/>
      <c r="T19" s="58"/>
      <c r="U19" s="48"/>
      <c r="V19" s="48"/>
      <c r="W19" s="48"/>
      <c r="X19" s="48"/>
      <c r="Y19" s="48"/>
      <c r="Z19" s="48"/>
      <c r="AA19" s="48"/>
    </row>
    <row r="20" spans="2:30" s="230" customFormat="1" ht="36" customHeight="1" x14ac:dyDescent="0.2">
      <c r="B20" s="111"/>
      <c r="C20" s="159"/>
      <c r="D20" s="113"/>
      <c r="E20" s="113"/>
      <c r="F20" s="113"/>
      <c r="G20" s="114"/>
      <c r="H20" s="115"/>
      <c r="I20" s="186"/>
      <c r="J20" s="187"/>
      <c r="K20" s="122"/>
      <c r="O20" s="262"/>
      <c r="P20" s="262"/>
      <c r="Q20" s="237"/>
      <c r="R20" s="237"/>
      <c r="S20" s="237"/>
      <c r="T20" s="262"/>
      <c r="U20" s="263"/>
      <c r="V20" s="263"/>
      <c r="W20" s="263"/>
      <c r="X20" s="263"/>
      <c r="Y20" s="263"/>
      <c r="Z20" s="263"/>
      <c r="AA20" s="263"/>
    </row>
    <row r="21" spans="2:30" s="230" customFormat="1" ht="36" customHeight="1" x14ac:dyDescent="0.2">
      <c r="B21" s="111"/>
      <c r="C21" s="159"/>
      <c r="D21" s="113"/>
      <c r="E21" s="113"/>
      <c r="F21" s="113"/>
      <c r="G21" s="116"/>
      <c r="H21" s="115"/>
      <c r="I21" s="186"/>
      <c r="J21" s="187"/>
      <c r="K21" s="123"/>
      <c r="O21" s="262"/>
      <c r="P21" s="262"/>
      <c r="Q21" s="237"/>
      <c r="R21" s="237"/>
      <c r="S21" s="237"/>
      <c r="T21" s="262"/>
      <c r="U21" s="263"/>
      <c r="V21" s="263"/>
      <c r="W21" s="263"/>
      <c r="X21" s="263"/>
      <c r="Y21" s="263"/>
      <c r="Z21" s="263"/>
      <c r="AA21" s="263"/>
    </row>
    <row r="22" spans="2:30" s="230" customFormat="1" ht="36" customHeight="1" x14ac:dyDescent="0.2">
      <c r="B22" s="111"/>
      <c r="C22" s="159"/>
      <c r="D22" s="113"/>
      <c r="E22" s="113"/>
      <c r="F22" s="113"/>
      <c r="G22" s="116"/>
      <c r="H22" s="115"/>
      <c r="I22" s="186"/>
      <c r="J22" s="187"/>
      <c r="K22" s="123"/>
      <c r="O22" s="262"/>
      <c r="P22" s="262"/>
      <c r="Q22" s="237"/>
      <c r="R22" s="237"/>
      <c r="S22" s="237"/>
      <c r="T22" s="262"/>
      <c r="U22" s="263"/>
      <c r="V22" s="263"/>
      <c r="W22" s="263"/>
      <c r="X22" s="263"/>
      <c r="Y22" s="263"/>
      <c r="Z22" s="263"/>
      <c r="AA22" s="263"/>
    </row>
    <row r="23" spans="2:30" s="230" customFormat="1" ht="36" customHeight="1" thickBot="1" x14ac:dyDescent="0.25">
      <c r="B23" s="117"/>
      <c r="C23" s="138"/>
      <c r="D23" s="119"/>
      <c r="E23" s="119"/>
      <c r="F23" s="119"/>
      <c r="G23" s="120"/>
      <c r="H23" s="121"/>
      <c r="I23" s="188"/>
      <c r="J23" s="189"/>
      <c r="K23" s="124"/>
      <c r="O23" s="262"/>
      <c r="P23" s="262"/>
      <c r="Q23" s="237"/>
      <c r="R23" s="237"/>
      <c r="S23" s="237"/>
      <c r="T23" s="262"/>
      <c r="U23" s="263"/>
      <c r="V23" s="263"/>
      <c r="W23" s="263"/>
      <c r="X23" s="263"/>
      <c r="Y23" s="263"/>
      <c r="Z23" s="263"/>
      <c r="AA23" s="263"/>
    </row>
    <row r="24" spans="2:30" ht="27" customHeight="1" x14ac:dyDescent="0.2">
      <c r="B24" s="35" t="s">
        <v>157</v>
      </c>
      <c r="C24" s="45"/>
      <c r="K24" s="35"/>
      <c r="L24" s="35"/>
      <c r="R24" s="58"/>
      <c r="S24" s="58"/>
      <c r="T24" s="18"/>
      <c r="U24" s="18"/>
      <c r="V24" s="18"/>
      <c r="W24" s="58"/>
      <c r="X24" s="48"/>
      <c r="Y24" s="48"/>
      <c r="Z24" s="48"/>
      <c r="AA24" s="48"/>
      <c r="AB24" s="48"/>
      <c r="AC24" s="48"/>
      <c r="AD24" s="48"/>
    </row>
    <row r="25" spans="2:30" ht="15" customHeight="1" x14ac:dyDescent="0.2">
      <c r="B25" s="62" t="s">
        <v>21</v>
      </c>
      <c r="K25" s="35"/>
      <c r="L25" s="35"/>
      <c r="R25" s="58"/>
      <c r="S25" s="58"/>
      <c r="T25" s="18"/>
      <c r="U25" s="18"/>
      <c r="V25" s="18"/>
      <c r="W25" s="58"/>
      <c r="X25" s="48"/>
      <c r="Y25" s="48"/>
      <c r="Z25" s="48"/>
      <c r="AA25" s="48"/>
      <c r="AB25" s="48"/>
      <c r="AC25" s="48"/>
      <c r="AD25" s="48"/>
    </row>
    <row r="26" spans="2:30" ht="15" customHeight="1" thickBot="1" x14ac:dyDescent="0.25">
      <c r="B26" s="63" t="s">
        <v>13</v>
      </c>
      <c r="C26" s="64"/>
      <c r="D26" s="64"/>
      <c r="E26" s="64"/>
      <c r="F26" s="64"/>
      <c r="G26" s="64"/>
      <c r="H26" s="64"/>
      <c r="I26" s="64"/>
      <c r="J26" s="61"/>
      <c r="K26" s="61"/>
      <c r="L26" s="61"/>
      <c r="M26" s="61"/>
      <c r="N26" s="53"/>
      <c r="O26" s="53"/>
      <c r="P26" s="53"/>
      <c r="Q26" s="53"/>
      <c r="R26" s="58"/>
      <c r="S26" s="58"/>
      <c r="T26" s="18"/>
      <c r="U26" s="18"/>
      <c r="V26" s="18"/>
      <c r="W26" s="58"/>
      <c r="X26" s="48"/>
      <c r="Y26" s="48"/>
      <c r="Z26" s="48"/>
      <c r="AA26" s="48"/>
      <c r="AB26" s="48"/>
      <c r="AC26" s="48"/>
      <c r="AD26" s="48"/>
    </row>
    <row r="27" spans="2:30" ht="18" customHeight="1" x14ac:dyDescent="0.2">
      <c r="B27" s="217" t="s">
        <v>22</v>
      </c>
      <c r="C27" s="219" t="s">
        <v>23</v>
      </c>
      <c r="D27" s="221" t="s">
        <v>24</v>
      </c>
      <c r="E27" s="219" t="s">
        <v>16</v>
      </c>
      <c r="F27" s="219" t="s">
        <v>17</v>
      </c>
      <c r="G27" s="223" t="s">
        <v>25</v>
      </c>
      <c r="H27" s="225" t="s">
        <v>26</v>
      </c>
      <c r="I27" s="226"/>
      <c r="J27" s="68"/>
      <c r="K27" s="35"/>
      <c r="L27" s="35"/>
      <c r="Q27" s="58"/>
      <c r="R27" s="58"/>
      <c r="S27" s="18"/>
      <c r="T27" s="18"/>
      <c r="U27" s="18"/>
      <c r="V27" s="58"/>
      <c r="W27" s="48"/>
      <c r="X27" s="48"/>
      <c r="Y27" s="48"/>
      <c r="Z27" s="48"/>
      <c r="AA27" s="48"/>
      <c r="AB27" s="48"/>
      <c r="AC27" s="48"/>
    </row>
    <row r="28" spans="2:30" ht="43.5" customHeight="1" thickBot="1" x14ac:dyDescent="0.25">
      <c r="B28" s="218"/>
      <c r="C28" s="220"/>
      <c r="D28" s="222"/>
      <c r="E28" s="220"/>
      <c r="F28" s="220"/>
      <c r="G28" s="224"/>
      <c r="H28" s="69" t="s">
        <v>27</v>
      </c>
      <c r="I28" s="70" t="s">
        <v>28</v>
      </c>
      <c r="K28" s="35"/>
      <c r="L28" s="35"/>
      <c r="Q28" s="58"/>
      <c r="R28" s="58"/>
      <c r="S28" s="18"/>
      <c r="T28" s="18"/>
      <c r="U28" s="18"/>
      <c r="V28" s="58"/>
      <c r="W28" s="48"/>
      <c r="X28" s="48"/>
      <c r="Y28" s="48"/>
      <c r="Z28" s="48"/>
      <c r="AA28" s="48"/>
      <c r="AB28" s="48"/>
      <c r="AC28" s="48"/>
    </row>
    <row r="29" spans="2:30" s="258" customFormat="1" ht="36" customHeight="1" x14ac:dyDescent="0.25">
      <c r="B29" s="131"/>
      <c r="C29" s="159"/>
      <c r="D29" s="132"/>
      <c r="E29" s="133"/>
      <c r="F29" s="133"/>
      <c r="G29" s="192"/>
      <c r="H29" s="125"/>
      <c r="I29" s="126"/>
      <c r="Q29" s="259"/>
      <c r="R29" s="259"/>
      <c r="S29" s="260"/>
      <c r="T29" s="260"/>
      <c r="U29" s="260"/>
      <c r="V29" s="259"/>
      <c r="W29" s="261"/>
      <c r="X29" s="261"/>
      <c r="Y29" s="261"/>
      <c r="Z29" s="261"/>
      <c r="AA29" s="261"/>
      <c r="AB29" s="261"/>
      <c r="AC29" s="261"/>
    </row>
    <row r="30" spans="2:30" s="258" customFormat="1" ht="36" customHeight="1" x14ac:dyDescent="0.25">
      <c r="B30" s="134"/>
      <c r="C30" s="159"/>
      <c r="D30" s="135"/>
      <c r="E30" s="136"/>
      <c r="F30" s="136"/>
      <c r="G30" s="190"/>
      <c r="H30" s="128"/>
      <c r="I30" s="129"/>
      <c r="Q30" s="259"/>
      <c r="R30" s="259"/>
      <c r="S30" s="260"/>
      <c r="T30" s="260"/>
      <c r="U30" s="260"/>
      <c r="V30" s="259"/>
      <c r="W30" s="261"/>
      <c r="X30" s="261"/>
      <c r="Y30" s="261"/>
      <c r="Z30" s="261"/>
      <c r="AA30" s="261"/>
      <c r="AB30" s="261"/>
      <c r="AC30" s="261"/>
    </row>
    <row r="31" spans="2:30" s="258" customFormat="1" ht="36" customHeight="1" thickBot="1" x14ac:dyDescent="0.3">
      <c r="B31" s="137"/>
      <c r="C31" s="160"/>
      <c r="D31" s="138"/>
      <c r="E31" s="138"/>
      <c r="F31" s="138"/>
      <c r="G31" s="191"/>
      <c r="H31" s="130"/>
      <c r="I31" s="124"/>
      <c r="Q31" s="259"/>
      <c r="R31" s="259"/>
      <c r="S31" s="260"/>
      <c r="T31" s="260"/>
      <c r="U31" s="260"/>
      <c r="V31" s="259"/>
      <c r="W31" s="261"/>
      <c r="X31" s="261"/>
      <c r="Y31" s="261"/>
      <c r="Z31" s="261"/>
      <c r="AA31" s="261"/>
      <c r="AB31" s="261"/>
      <c r="AC31" s="261"/>
    </row>
    <row r="32" spans="2:30" ht="27" customHeight="1" x14ac:dyDescent="0.2">
      <c r="B32" s="56" t="s">
        <v>29</v>
      </c>
      <c r="K32" s="35"/>
      <c r="L32" s="35"/>
      <c r="Q32" s="24"/>
      <c r="R32" s="24"/>
      <c r="S32" s="24"/>
    </row>
    <row r="33" spans="2:30" ht="15" customHeight="1" thickBot="1" x14ac:dyDescent="0.25">
      <c r="B33" s="71" t="s">
        <v>30</v>
      </c>
      <c r="C33" s="71"/>
      <c r="D33" s="72"/>
      <c r="E33" s="72"/>
      <c r="F33" s="72"/>
      <c r="G33" s="72"/>
      <c r="H33" s="72"/>
      <c r="I33" s="72"/>
      <c r="J33" s="72"/>
      <c r="K33" s="72"/>
      <c r="L33" s="72"/>
      <c r="M33" s="72"/>
      <c r="N33" s="72"/>
      <c r="O33" s="24"/>
      <c r="P33" s="24"/>
      <c r="Q33" s="73"/>
      <c r="R33" s="58"/>
      <c r="S33" s="58"/>
      <c r="T33" s="18"/>
      <c r="U33" s="18"/>
      <c r="V33" s="18"/>
      <c r="W33" s="58"/>
      <c r="X33" s="48"/>
      <c r="Y33" s="48"/>
      <c r="Z33" s="48"/>
      <c r="AA33" s="48"/>
      <c r="AB33" s="48"/>
      <c r="AC33" s="48"/>
      <c r="AD33" s="48"/>
    </row>
    <row r="34" spans="2:30" ht="13.5" thickBot="1" x14ac:dyDescent="0.25">
      <c r="B34" s="195" t="s">
        <v>144</v>
      </c>
      <c r="C34" s="195"/>
      <c r="D34" s="196" t="s">
        <v>147</v>
      </c>
      <c r="E34" s="197"/>
      <c r="F34" s="197"/>
      <c r="G34" s="197"/>
      <c r="H34" s="197"/>
      <c r="I34" s="197"/>
      <c r="J34" s="197"/>
      <c r="K34" s="197"/>
      <c r="L34" s="197"/>
      <c r="M34" s="197"/>
      <c r="N34" s="197"/>
      <c r="O34" s="197"/>
      <c r="P34" s="198"/>
      <c r="R34" s="58"/>
      <c r="S34" s="58"/>
      <c r="T34" s="18"/>
      <c r="U34" s="18"/>
      <c r="V34" s="18"/>
      <c r="W34" s="58"/>
      <c r="X34" s="48"/>
      <c r="Y34" s="48"/>
      <c r="Z34" s="48"/>
      <c r="AA34" s="48"/>
      <c r="AB34" s="48"/>
      <c r="AC34" s="48"/>
      <c r="AD34" s="48"/>
    </row>
    <row r="35" spans="2:30" ht="21.75" customHeight="1" thickBot="1" x14ac:dyDescent="0.25">
      <c r="B35" s="74" t="s">
        <v>151</v>
      </c>
      <c r="C35" s="257"/>
      <c r="D35" s="199"/>
      <c r="E35" s="200"/>
      <c r="F35" s="200"/>
      <c r="G35" s="200"/>
      <c r="H35" s="200"/>
      <c r="I35" s="200"/>
      <c r="J35" s="200"/>
      <c r="K35" s="200"/>
      <c r="L35" s="200"/>
      <c r="M35" s="200"/>
      <c r="N35" s="200"/>
      <c r="O35" s="200"/>
      <c r="P35" s="201"/>
      <c r="Q35" s="42"/>
      <c r="R35" s="58"/>
      <c r="S35" s="58"/>
      <c r="T35" s="18"/>
      <c r="U35" s="18"/>
      <c r="V35" s="18"/>
      <c r="W35" s="58"/>
      <c r="X35" s="48"/>
      <c r="Y35" s="48"/>
      <c r="Z35" s="48"/>
      <c r="AA35" s="48"/>
      <c r="AB35" s="48"/>
      <c r="AC35" s="48"/>
      <c r="AD35" s="48"/>
    </row>
    <row r="36" spans="2:30" s="42" customFormat="1" ht="21.75" customHeight="1" thickBot="1" x14ac:dyDescent="0.25">
      <c r="B36" s="75" t="s">
        <v>152</v>
      </c>
      <c r="C36" s="257"/>
      <c r="D36" s="199"/>
      <c r="E36" s="200"/>
      <c r="F36" s="200"/>
      <c r="G36" s="200"/>
      <c r="H36" s="200"/>
      <c r="I36" s="200"/>
      <c r="J36" s="200"/>
      <c r="K36" s="200"/>
      <c r="L36" s="200"/>
      <c r="M36" s="200"/>
      <c r="N36" s="200"/>
      <c r="O36" s="200"/>
      <c r="P36" s="201"/>
      <c r="Q36" s="17"/>
      <c r="R36" s="76"/>
      <c r="S36" s="77"/>
      <c r="T36" s="25"/>
      <c r="U36" s="25"/>
      <c r="V36" s="25"/>
      <c r="W36" s="77"/>
      <c r="X36" s="44"/>
      <c r="Y36" s="44"/>
      <c r="Z36" s="44"/>
      <c r="AA36" s="44"/>
      <c r="AB36" s="44"/>
      <c r="AC36" s="44"/>
      <c r="AD36" s="44"/>
    </row>
    <row r="37" spans="2:30" ht="16.5" customHeight="1" thickBot="1" x14ac:dyDescent="0.25">
      <c r="B37" s="78" t="s">
        <v>31</v>
      </c>
      <c r="C37" s="79">
        <f>((C36-C35)+1)/365</f>
        <v>2.7397260273972603E-3</v>
      </c>
      <c r="D37" s="202"/>
      <c r="E37" s="203"/>
      <c r="F37" s="203"/>
      <c r="G37" s="203"/>
      <c r="H37" s="203"/>
      <c r="I37" s="203"/>
      <c r="J37" s="203"/>
      <c r="K37" s="203"/>
      <c r="L37" s="203"/>
      <c r="M37" s="203"/>
      <c r="N37" s="203"/>
      <c r="O37" s="203"/>
      <c r="P37" s="204"/>
      <c r="Q37" s="80"/>
      <c r="R37" s="81"/>
      <c r="S37" s="58"/>
      <c r="T37" s="18"/>
      <c r="U37" s="18"/>
      <c r="V37" s="18"/>
      <c r="W37" s="58"/>
      <c r="X37" s="48"/>
      <c r="Y37" s="48"/>
      <c r="Z37" s="48"/>
      <c r="AA37" s="48"/>
      <c r="AB37" s="48"/>
      <c r="AC37" s="48"/>
      <c r="AD37" s="48"/>
    </row>
    <row r="38" spans="2:30" ht="22.5" customHeight="1" thickBot="1" x14ac:dyDescent="0.25">
      <c r="B38" s="205" t="s">
        <v>148</v>
      </c>
      <c r="C38" s="207" t="s">
        <v>32</v>
      </c>
      <c r="D38" s="209" t="s">
        <v>33</v>
      </c>
      <c r="E38" s="210"/>
      <c r="F38" s="26" t="s">
        <v>34</v>
      </c>
      <c r="G38" s="211" t="s">
        <v>35</v>
      </c>
      <c r="H38" s="212"/>
      <c r="I38" s="212"/>
      <c r="J38" s="212"/>
      <c r="K38" s="213"/>
      <c r="L38" s="209" t="s">
        <v>36</v>
      </c>
      <c r="M38" s="214"/>
      <c r="N38" s="214"/>
      <c r="O38" s="214"/>
      <c r="P38" s="210"/>
      <c r="Q38" s="45"/>
      <c r="R38" s="81"/>
      <c r="S38" s="58"/>
      <c r="T38" s="18"/>
      <c r="U38" s="18"/>
      <c r="V38" s="18"/>
      <c r="W38" s="58"/>
      <c r="X38" s="48"/>
      <c r="Y38" s="48"/>
      <c r="Z38" s="48"/>
      <c r="AA38" s="48"/>
      <c r="AB38" s="48"/>
      <c r="AC38" s="48"/>
      <c r="AD38" s="48"/>
    </row>
    <row r="39" spans="2:30" s="90" customFormat="1" ht="68.25" customHeight="1" thickBot="1" x14ac:dyDescent="0.25">
      <c r="B39" s="206"/>
      <c r="C39" s="208"/>
      <c r="D39" s="82" t="s">
        <v>37</v>
      </c>
      <c r="E39" s="82" t="s">
        <v>38</v>
      </c>
      <c r="F39" s="83" t="s">
        <v>39</v>
      </c>
      <c r="G39" s="27" t="s">
        <v>143</v>
      </c>
      <c r="H39" s="27" t="s">
        <v>40</v>
      </c>
      <c r="I39" s="27" t="s">
        <v>153</v>
      </c>
      <c r="J39" s="27" t="s">
        <v>41</v>
      </c>
      <c r="K39" s="28" t="s">
        <v>42</v>
      </c>
      <c r="L39" s="84" t="s">
        <v>43</v>
      </c>
      <c r="M39" s="85" t="s">
        <v>44</v>
      </c>
      <c r="N39" s="85" t="s">
        <v>45</v>
      </c>
      <c r="O39" s="85" t="s">
        <v>46</v>
      </c>
      <c r="P39" s="86" t="s">
        <v>47</v>
      </c>
      <c r="Q39" s="45"/>
      <c r="R39" s="87"/>
      <c r="S39" s="88"/>
      <c r="T39" s="32"/>
      <c r="U39" s="32"/>
      <c r="V39" s="32"/>
      <c r="W39" s="88"/>
      <c r="X39" s="89"/>
      <c r="Y39" s="89"/>
      <c r="Z39" s="89"/>
      <c r="AA39" s="89"/>
      <c r="AB39" s="89"/>
      <c r="AC39" s="89"/>
      <c r="AD39" s="89"/>
    </row>
    <row r="40" spans="2:30" s="243" customFormat="1" ht="54" customHeight="1" x14ac:dyDescent="0.2">
      <c r="B40" s="161"/>
      <c r="C40" s="162"/>
      <c r="D40" s="163"/>
      <c r="E40" s="164"/>
      <c r="F40" s="165"/>
      <c r="G40" s="166"/>
      <c r="H40" s="167"/>
      <c r="I40" s="167"/>
      <c r="J40" s="168"/>
      <c r="K40" s="169"/>
      <c r="L40" s="231"/>
      <c r="M40" s="232"/>
      <c r="N40" s="232"/>
      <c r="O40" s="232"/>
      <c r="P40" s="29"/>
      <c r="Q40" s="230"/>
      <c r="R40" s="244"/>
      <c r="S40" s="244"/>
      <c r="T40" s="245"/>
      <c r="U40" s="245"/>
      <c r="V40" s="245"/>
      <c r="W40" s="244"/>
      <c r="X40" s="246"/>
      <c r="Y40" s="246"/>
      <c r="Z40" s="246"/>
      <c r="AA40" s="246"/>
      <c r="AB40" s="246"/>
      <c r="AC40" s="246"/>
      <c r="AD40" s="246"/>
    </row>
    <row r="41" spans="2:30" s="243" customFormat="1" ht="54" customHeight="1" x14ac:dyDescent="0.2">
      <c r="B41" s="170"/>
      <c r="C41" s="171"/>
      <c r="D41" s="172"/>
      <c r="E41" s="173"/>
      <c r="F41" s="174"/>
      <c r="G41" s="175"/>
      <c r="H41" s="176"/>
      <c r="I41" s="176"/>
      <c r="J41" s="177"/>
      <c r="K41" s="178"/>
      <c r="L41" s="231"/>
      <c r="M41" s="232"/>
      <c r="N41" s="232"/>
      <c r="O41" s="232"/>
      <c r="P41" s="31"/>
      <c r="Q41" s="247"/>
      <c r="R41" s="244"/>
      <c r="S41" s="244"/>
      <c r="T41" s="245"/>
      <c r="U41" s="245"/>
      <c r="V41" s="245"/>
      <c r="W41" s="244"/>
      <c r="X41" s="246"/>
      <c r="Y41" s="246"/>
      <c r="Z41" s="246"/>
      <c r="AA41" s="246"/>
      <c r="AB41" s="246"/>
      <c r="AC41" s="246"/>
      <c r="AD41" s="246"/>
    </row>
    <row r="42" spans="2:30" s="243" customFormat="1" ht="54" customHeight="1" x14ac:dyDescent="0.2">
      <c r="B42" s="170"/>
      <c r="C42" s="179"/>
      <c r="D42" s="172"/>
      <c r="E42" s="173"/>
      <c r="F42" s="174"/>
      <c r="G42" s="175"/>
      <c r="H42" s="176"/>
      <c r="I42" s="176"/>
      <c r="J42" s="177"/>
      <c r="K42" s="178"/>
      <c r="L42" s="231"/>
      <c r="M42" s="232"/>
      <c r="N42" s="232"/>
      <c r="O42" s="232"/>
      <c r="P42" s="31"/>
      <c r="Q42" s="247"/>
      <c r="R42" s="244"/>
      <c r="S42" s="244"/>
      <c r="T42" s="245"/>
      <c r="U42" s="245"/>
      <c r="V42" s="245"/>
      <c r="W42" s="244"/>
      <c r="X42" s="246"/>
      <c r="Y42" s="246"/>
      <c r="Z42" s="246"/>
      <c r="AA42" s="246"/>
      <c r="AB42" s="246"/>
      <c r="AC42" s="246"/>
      <c r="AD42" s="246"/>
    </row>
    <row r="43" spans="2:30" s="243" customFormat="1" ht="54" customHeight="1" x14ac:dyDescent="0.2">
      <c r="B43" s="170"/>
      <c r="C43" s="179"/>
      <c r="D43" s="172"/>
      <c r="E43" s="173"/>
      <c r="F43" s="174"/>
      <c r="G43" s="166"/>
      <c r="H43" s="176"/>
      <c r="I43" s="176"/>
      <c r="J43" s="177"/>
      <c r="K43" s="178"/>
      <c r="L43" s="231"/>
      <c r="M43" s="232"/>
      <c r="N43" s="232"/>
      <c r="O43" s="232"/>
      <c r="P43" s="31"/>
      <c r="Q43" s="248"/>
      <c r="R43" s="244"/>
      <c r="S43" s="244"/>
      <c r="T43" s="245"/>
      <c r="U43" s="245"/>
      <c r="V43" s="245"/>
      <c r="W43" s="244"/>
      <c r="X43" s="246"/>
      <c r="Y43" s="246"/>
      <c r="Z43" s="246"/>
      <c r="AA43" s="246"/>
      <c r="AB43" s="246"/>
      <c r="AC43" s="246"/>
      <c r="AD43" s="246"/>
    </row>
    <row r="44" spans="2:30" s="243" customFormat="1" ht="54" customHeight="1" x14ac:dyDescent="0.2">
      <c r="B44" s="170"/>
      <c r="C44" s="179"/>
      <c r="D44" s="172"/>
      <c r="E44" s="173"/>
      <c r="F44" s="174"/>
      <c r="G44" s="175"/>
      <c r="H44" s="176"/>
      <c r="I44" s="176"/>
      <c r="J44" s="177"/>
      <c r="K44" s="178"/>
      <c r="L44" s="231"/>
      <c r="M44" s="232"/>
      <c r="N44" s="232"/>
      <c r="O44" s="232"/>
      <c r="P44" s="31"/>
      <c r="Q44" s="248"/>
      <c r="R44" s="244"/>
      <c r="S44" s="244"/>
      <c r="T44" s="245"/>
      <c r="U44" s="245"/>
      <c r="V44" s="245"/>
      <c r="W44" s="244"/>
      <c r="X44" s="246"/>
      <c r="Y44" s="246"/>
      <c r="Z44" s="246"/>
      <c r="AA44" s="246"/>
      <c r="AB44" s="246"/>
      <c r="AC44" s="246"/>
      <c r="AD44" s="246"/>
    </row>
    <row r="45" spans="2:30" s="243" customFormat="1" ht="54" customHeight="1" x14ac:dyDescent="0.2">
      <c r="B45" s="170"/>
      <c r="C45" s="179"/>
      <c r="D45" s="172"/>
      <c r="E45" s="173"/>
      <c r="F45" s="174"/>
      <c r="G45" s="175"/>
      <c r="H45" s="176"/>
      <c r="I45" s="176"/>
      <c r="J45" s="177"/>
      <c r="K45" s="178"/>
      <c r="L45" s="231"/>
      <c r="M45" s="232"/>
      <c r="N45" s="232"/>
      <c r="O45" s="232"/>
      <c r="P45" s="31"/>
      <c r="Q45" s="249"/>
      <c r="R45" s="244"/>
      <c r="S45" s="244"/>
      <c r="T45" s="245"/>
      <c r="U45" s="245"/>
      <c r="V45" s="245"/>
      <c r="W45" s="244"/>
      <c r="X45" s="246"/>
      <c r="Y45" s="246"/>
      <c r="Z45" s="246"/>
      <c r="AA45" s="246"/>
      <c r="AB45" s="246"/>
      <c r="AC45" s="246"/>
      <c r="AD45" s="246"/>
    </row>
    <row r="46" spans="2:30" s="248" customFormat="1" ht="54" customHeight="1" x14ac:dyDescent="0.2">
      <c r="B46" s="158"/>
      <c r="C46" s="145"/>
      <c r="D46" s="142"/>
      <c r="E46" s="30"/>
      <c r="F46" s="143"/>
      <c r="G46" s="151"/>
      <c r="H46" s="144"/>
      <c r="I46" s="144"/>
      <c r="J46" s="154"/>
      <c r="K46" s="155"/>
      <c r="L46" s="231"/>
      <c r="M46" s="232"/>
      <c r="N46" s="232"/>
      <c r="O46" s="232"/>
      <c r="P46" s="31"/>
      <c r="Q46" s="250"/>
      <c r="R46" s="251"/>
      <c r="S46" s="251"/>
      <c r="T46" s="251"/>
      <c r="U46" s="251"/>
      <c r="V46" s="251"/>
      <c r="W46" s="251"/>
      <c r="X46" s="251"/>
    </row>
    <row r="47" spans="2:30" s="230" customFormat="1" ht="54" customHeight="1" x14ac:dyDescent="0.2">
      <c r="B47" s="141"/>
      <c r="C47" s="145"/>
      <c r="D47" s="142"/>
      <c r="E47" s="30"/>
      <c r="F47" s="143"/>
      <c r="G47" s="151"/>
      <c r="H47" s="144"/>
      <c r="I47" s="144"/>
      <c r="J47" s="154"/>
      <c r="K47" s="155"/>
      <c r="L47" s="231"/>
      <c r="M47" s="232"/>
      <c r="N47" s="232"/>
      <c r="O47" s="232"/>
      <c r="P47" s="31"/>
      <c r="Q47" s="252"/>
      <c r="R47" s="253"/>
      <c r="S47" s="253"/>
      <c r="T47" s="253"/>
      <c r="U47" s="253"/>
      <c r="V47" s="253"/>
      <c r="W47" s="253"/>
      <c r="X47" s="253"/>
    </row>
    <row r="48" spans="2:30" s="230" customFormat="1" ht="54" customHeight="1" x14ac:dyDescent="0.2">
      <c r="B48" s="141"/>
      <c r="C48" s="145"/>
      <c r="D48" s="142"/>
      <c r="E48" s="30"/>
      <c r="F48" s="143"/>
      <c r="G48" s="152"/>
      <c r="H48" s="144"/>
      <c r="I48" s="144"/>
      <c r="J48" s="154"/>
      <c r="K48" s="155"/>
      <c r="L48" s="231"/>
      <c r="M48" s="232"/>
      <c r="N48" s="232"/>
      <c r="O48" s="232"/>
      <c r="P48" s="31"/>
      <c r="Q48" s="252"/>
    </row>
    <row r="49" spans="2:30" s="230" customFormat="1" ht="54" customHeight="1" x14ac:dyDescent="0.2">
      <c r="B49" s="141"/>
      <c r="C49" s="145"/>
      <c r="D49" s="142"/>
      <c r="E49" s="30"/>
      <c r="F49" s="143"/>
      <c r="G49" s="152"/>
      <c r="H49" s="144"/>
      <c r="I49" s="144"/>
      <c r="J49" s="154"/>
      <c r="K49" s="155"/>
      <c r="L49" s="231"/>
      <c r="M49" s="232"/>
      <c r="N49" s="232"/>
      <c r="O49" s="232"/>
      <c r="P49" s="31"/>
      <c r="R49" s="254"/>
      <c r="S49" s="254"/>
      <c r="T49" s="254"/>
      <c r="U49" s="254"/>
      <c r="V49" s="254"/>
      <c r="W49" s="255"/>
      <c r="X49" s="255"/>
    </row>
    <row r="50" spans="2:30" s="230" customFormat="1" ht="54" customHeight="1" x14ac:dyDescent="0.2">
      <c r="B50" s="141"/>
      <c r="C50" s="145"/>
      <c r="D50" s="142"/>
      <c r="E50" s="30"/>
      <c r="F50" s="143"/>
      <c r="G50" s="151"/>
      <c r="H50" s="144"/>
      <c r="I50" s="144"/>
      <c r="J50" s="154"/>
      <c r="K50" s="155"/>
      <c r="L50" s="231"/>
      <c r="M50" s="232"/>
      <c r="N50" s="232"/>
      <c r="O50" s="232"/>
      <c r="P50" s="31"/>
      <c r="Q50" s="247"/>
      <c r="R50" s="254"/>
      <c r="S50" s="254"/>
      <c r="T50" s="254"/>
      <c r="U50" s="254"/>
      <c r="V50" s="254"/>
      <c r="W50" s="255"/>
      <c r="X50" s="255"/>
    </row>
    <row r="51" spans="2:30" s="230" customFormat="1" ht="54" customHeight="1" x14ac:dyDescent="0.2">
      <c r="B51" s="141"/>
      <c r="C51" s="145"/>
      <c r="D51" s="142"/>
      <c r="E51" s="30"/>
      <c r="F51" s="143"/>
      <c r="G51" s="152"/>
      <c r="H51" s="144"/>
      <c r="I51" s="144"/>
      <c r="J51" s="154"/>
      <c r="K51" s="155"/>
      <c r="L51" s="231"/>
      <c r="M51" s="232"/>
      <c r="N51" s="232"/>
      <c r="O51" s="232"/>
      <c r="P51" s="31"/>
      <c r="Q51" s="247"/>
      <c r="R51" s="234"/>
      <c r="S51" s="234"/>
      <c r="T51" s="234"/>
      <c r="U51" s="234"/>
      <c r="V51" s="234"/>
      <c r="W51" s="256"/>
      <c r="X51" s="256"/>
    </row>
    <row r="52" spans="2:30" s="230" customFormat="1" ht="54" customHeight="1" x14ac:dyDescent="0.2">
      <c r="B52" s="141"/>
      <c r="C52" s="145"/>
      <c r="D52" s="142"/>
      <c r="E52" s="30"/>
      <c r="F52" s="143"/>
      <c r="G52" s="152"/>
      <c r="H52" s="144"/>
      <c r="I52" s="144"/>
      <c r="J52" s="154"/>
      <c r="K52" s="155"/>
      <c r="L52" s="231"/>
      <c r="M52" s="232"/>
      <c r="N52" s="232"/>
      <c r="O52" s="232"/>
      <c r="P52" s="31"/>
    </row>
    <row r="53" spans="2:30" s="230" customFormat="1" ht="54" customHeight="1" x14ac:dyDescent="0.2">
      <c r="B53" s="141"/>
      <c r="C53" s="145"/>
      <c r="D53" s="142"/>
      <c r="E53" s="30"/>
      <c r="F53" s="143"/>
      <c r="G53" s="152"/>
      <c r="H53" s="144"/>
      <c r="I53" s="144"/>
      <c r="J53" s="154"/>
      <c r="K53" s="155"/>
      <c r="L53" s="231"/>
      <c r="M53" s="232"/>
      <c r="N53" s="232"/>
      <c r="O53" s="232"/>
      <c r="P53" s="31"/>
    </row>
    <row r="54" spans="2:30" s="230" customFormat="1" ht="54" customHeight="1" thickBot="1" x14ac:dyDescent="0.25">
      <c r="B54" s="146"/>
      <c r="C54" s="147"/>
      <c r="D54" s="148"/>
      <c r="E54" s="33"/>
      <c r="F54" s="149"/>
      <c r="G54" s="153"/>
      <c r="H54" s="150"/>
      <c r="I54" s="150"/>
      <c r="J54" s="156"/>
      <c r="K54" s="157"/>
      <c r="L54" s="241"/>
      <c r="M54" s="242"/>
      <c r="N54" s="242"/>
      <c r="O54" s="242"/>
      <c r="P54" s="34"/>
    </row>
    <row r="55" spans="2:30" ht="12.75" customHeight="1" thickBot="1" x14ac:dyDescent="0.25">
      <c r="K55" s="35"/>
      <c r="L55" s="35"/>
    </row>
    <row r="56" spans="2:30" ht="13.5" thickBot="1" x14ac:dyDescent="0.25">
      <c r="B56" s="195" t="s">
        <v>145</v>
      </c>
      <c r="C56" s="195"/>
      <c r="D56" s="196" t="s">
        <v>149</v>
      </c>
      <c r="E56" s="197"/>
      <c r="F56" s="197"/>
      <c r="G56" s="197"/>
      <c r="H56" s="197"/>
      <c r="I56" s="197"/>
      <c r="J56" s="197"/>
      <c r="K56" s="197"/>
      <c r="L56" s="197"/>
      <c r="M56" s="197"/>
      <c r="N56" s="197"/>
      <c r="O56" s="197"/>
      <c r="P56" s="198"/>
      <c r="Q56" s="91"/>
    </row>
    <row r="57" spans="2:30" ht="21.75" customHeight="1" x14ac:dyDescent="0.2">
      <c r="B57" s="74" t="s">
        <v>151</v>
      </c>
      <c r="C57" s="180"/>
      <c r="D57" s="199"/>
      <c r="E57" s="200"/>
      <c r="F57" s="200"/>
      <c r="G57" s="200"/>
      <c r="H57" s="200"/>
      <c r="I57" s="200"/>
      <c r="J57" s="200"/>
      <c r="K57" s="200"/>
      <c r="L57" s="200"/>
      <c r="M57" s="200"/>
      <c r="N57" s="200"/>
      <c r="O57" s="200"/>
      <c r="P57" s="201"/>
      <c r="Q57" s="24"/>
    </row>
    <row r="58" spans="2:30" ht="21.75" customHeight="1" thickBot="1" x14ac:dyDescent="0.25">
      <c r="B58" s="75" t="s">
        <v>152</v>
      </c>
      <c r="C58" s="181"/>
      <c r="D58" s="199"/>
      <c r="E58" s="200"/>
      <c r="F58" s="200"/>
      <c r="G58" s="200"/>
      <c r="H58" s="200"/>
      <c r="I58" s="200"/>
      <c r="J58" s="200"/>
      <c r="K58" s="200"/>
      <c r="L58" s="200"/>
      <c r="M58" s="200"/>
      <c r="N58" s="200"/>
      <c r="O58" s="200"/>
      <c r="P58" s="201"/>
    </row>
    <row r="59" spans="2:30" ht="16.5" customHeight="1" thickBot="1" x14ac:dyDescent="0.25">
      <c r="B59" s="78" t="s">
        <v>31</v>
      </c>
      <c r="C59" s="79">
        <f>((C58-C57)+1)/365</f>
        <v>2.7397260273972603E-3</v>
      </c>
      <c r="D59" s="202"/>
      <c r="E59" s="203"/>
      <c r="F59" s="203"/>
      <c r="G59" s="203"/>
      <c r="H59" s="203"/>
      <c r="I59" s="203"/>
      <c r="J59" s="203"/>
      <c r="K59" s="203"/>
      <c r="L59" s="203"/>
      <c r="M59" s="203"/>
      <c r="N59" s="203"/>
      <c r="O59" s="203"/>
      <c r="P59" s="204"/>
    </row>
    <row r="60" spans="2:30" ht="12.75" customHeight="1" thickBot="1" x14ac:dyDescent="0.25">
      <c r="B60" s="205" t="s">
        <v>148</v>
      </c>
      <c r="C60" s="207" t="s">
        <v>32</v>
      </c>
      <c r="D60" s="209" t="s">
        <v>33</v>
      </c>
      <c r="E60" s="210"/>
      <c r="F60" s="26" t="s">
        <v>34</v>
      </c>
      <c r="G60" s="211" t="s">
        <v>35</v>
      </c>
      <c r="H60" s="212"/>
      <c r="I60" s="212"/>
      <c r="J60" s="212"/>
      <c r="K60" s="213"/>
      <c r="L60" s="209" t="s">
        <v>36</v>
      </c>
      <c r="M60" s="214"/>
      <c r="N60" s="214"/>
      <c r="O60" s="214"/>
      <c r="P60" s="210"/>
      <c r="R60" s="24"/>
      <c r="S60" s="24"/>
      <c r="T60" s="24"/>
      <c r="U60" s="24"/>
      <c r="V60" s="24"/>
      <c r="W60" s="24"/>
      <c r="X60" s="24"/>
    </row>
    <row r="61" spans="2:30" ht="68.25" customHeight="1" thickBot="1" x14ac:dyDescent="0.25">
      <c r="B61" s="206"/>
      <c r="C61" s="208"/>
      <c r="D61" s="82" t="s">
        <v>48</v>
      </c>
      <c r="E61" s="82" t="s">
        <v>38</v>
      </c>
      <c r="F61" s="83" t="s">
        <v>39</v>
      </c>
      <c r="G61" s="27" t="s">
        <v>143</v>
      </c>
      <c r="H61" s="27" t="s">
        <v>40</v>
      </c>
      <c r="I61" s="27" t="s">
        <v>153</v>
      </c>
      <c r="J61" s="27" t="s">
        <v>41</v>
      </c>
      <c r="K61" s="28" t="s">
        <v>42</v>
      </c>
      <c r="L61" s="84" t="s">
        <v>43</v>
      </c>
      <c r="M61" s="85" t="s">
        <v>44</v>
      </c>
      <c r="N61" s="85" t="s">
        <v>45</v>
      </c>
      <c r="O61" s="85" t="s">
        <v>46</v>
      </c>
      <c r="P61" s="86" t="s">
        <v>47</v>
      </c>
      <c r="R61" s="24"/>
      <c r="S61" s="24"/>
      <c r="T61" s="24"/>
      <c r="U61" s="24"/>
      <c r="V61" s="24"/>
      <c r="W61" s="24"/>
      <c r="X61" s="24"/>
    </row>
    <row r="62" spans="2:30" s="230" customFormat="1" ht="54" customHeight="1" x14ac:dyDescent="0.2">
      <c r="B62" s="161"/>
      <c r="C62" s="162"/>
      <c r="D62" s="163"/>
      <c r="E62" s="164"/>
      <c r="F62" s="165"/>
      <c r="G62" s="166"/>
      <c r="H62" s="167"/>
      <c r="I62" s="167"/>
      <c r="J62" s="168"/>
      <c r="K62" s="169"/>
      <c r="L62" s="231"/>
      <c r="M62" s="232"/>
      <c r="N62" s="232"/>
      <c r="O62" s="232"/>
      <c r="P62" s="29"/>
    </row>
    <row r="63" spans="2:30" s="233" customFormat="1" ht="54" customHeight="1" x14ac:dyDescent="0.2">
      <c r="B63" s="170"/>
      <c r="C63" s="171"/>
      <c r="D63" s="172"/>
      <c r="E63" s="173"/>
      <c r="F63" s="174"/>
      <c r="G63" s="175"/>
      <c r="H63" s="176"/>
      <c r="I63" s="176"/>
      <c r="J63" s="177"/>
      <c r="K63" s="178"/>
      <c r="L63" s="231"/>
      <c r="M63" s="232"/>
      <c r="N63" s="232"/>
      <c r="O63" s="232"/>
      <c r="P63" s="31"/>
      <c r="Q63" s="230"/>
      <c r="R63" s="234"/>
      <c r="S63" s="234"/>
      <c r="T63" s="234"/>
      <c r="U63" s="234"/>
      <c r="V63" s="234"/>
      <c r="W63" s="234"/>
      <c r="X63" s="234"/>
      <c r="Y63" s="235"/>
      <c r="Z63" s="235"/>
      <c r="AA63" s="235"/>
      <c r="AB63" s="235"/>
      <c r="AC63" s="235"/>
      <c r="AD63" s="235"/>
    </row>
    <row r="64" spans="2:30" s="233" customFormat="1" ht="54" customHeight="1" x14ac:dyDescent="0.2">
      <c r="B64" s="170"/>
      <c r="C64" s="179"/>
      <c r="D64" s="172"/>
      <c r="E64" s="173"/>
      <c r="F64" s="174"/>
      <c r="G64" s="175"/>
      <c r="H64" s="176"/>
      <c r="I64" s="176"/>
      <c r="J64" s="177"/>
      <c r="K64" s="178"/>
      <c r="L64" s="231"/>
      <c r="M64" s="232"/>
      <c r="N64" s="232"/>
      <c r="O64" s="232"/>
      <c r="P64" s="31"/>
      <c r="Q64" s="230"/>
      <c r="R64" s="234"/>
      <c r="S64" s="234"/>
      <c r="T64" s="234"/>
      <c r="U64" s="234"/>
      <c r="V64" s="234"/>
      <c r="W64" s="234"/>
      <c r="X64" s="234"/>
      <c r="Y64" s="235"/>
      <c r="Z64" s="235"/>
      <c r="AA64" s="235"/>
      <c r="AB64" s="235"/>
      <c r="AC64" s="235"/>
      <c r="AD64" s="235"/>
    </row>
    <row r="65" spans="2:30" s="233" customFormat="1" ht="54" customHeight="1" x14ac:dyDescent="0.2">
      <c r="B65" s="170"/>
      <c r="C65" s="179"/>
      <c r="D65" s="172"/>
      <c r="E65" s="173"/>
      <c r="F65" s="174"/>
      <c r="G65" s="166"/>
      <c r="H65" s="176"/>
      <c r="I65" s="176"/>
      <c r="J65" s="177"/>
      <c r="K65" s="178"/>
      <c r="L65" s="231"/>
      <c r="M65" s="232"/>
      <c r="N65" s="232"/>
      <c r="O65" s="232"/>
      <c r="P65" s="31"/>
      <c r="Q65" s="230"/>
      <c r="R65" s="234"/>
      <c r="S65" s="234"/>
      <c r="T65" s="234"/>
      <c r="U65" s="234"/>
      <c r="V65" s="234"/>
      <c r="W65" s="234"/>
      <c r="X65" s="234"/>
      <c r="Y65" s="235"/>
      <c r="Z65" s="235"/>
      <c r="AA65" s="235"/>
      <c r="AB65" s="235"/>
      <c r="AC65" s="235"/>
      <c r="AD65" s="235"/>
    </row>
    <row r="66" spans="2:30" s="233" customFormat="1" ht="54" customHeight="1" x14ac:dyDescent="0.2">
      <c r="B66" s="170"/>
      <c r="C66" s="179"/>
      <c r="D66" s="172"/>
      <c r="E66" s="173"/>
      <c r="F66" s="174"/>
      <c r="G66" s="175"/>
      <c r="H66" s="176"/>
      <c r="I66" s="176"/>
      <c r="J66" s="177"/>
      <c r="K66" s="178"/>
      <c r="L66" s="231"/>
      <c r="M66" s="232"/>
      <c r="N66" s="232"/>
      <c r="O66" s="232"/>
      <c r="P66" s="31"/>
      <c r="Q66" s="230"/>
      <c r="R66" s="234"/>
      <c r="S66" s="234"/>
      <c r="T66" s="234"/>
      <c r="U66" s="234"/>
      <c r="V66" s="234"/>
      <c r="W66" s="234"/>
      <c r="X66" s="234"/>
      <c r="Y66" s="235"/>
      <c r="Z66" s="235"/>
      <c r="AA66" s="235"/>
      <c r="AB66" s="235"/>
      <c r="AC66" s="235"/>
      <c r="AD66" s="235"/>
    </row>
    <row r="67" spans="2:30" s="233" customFormat="1" ht="54" customHeight="1" x14ac:dyDescent="0.2">
      <c r="B67" s="170"/>
      <c r="C67" s="179"/>
      <c r="D67" s="172"/>
      <c r="E67" s="173"/>
      <c r="F67" s="174"/>
      <c r="G67" s="175"/>
      <c r="H67" s="176"/>
      <c r="I67" s="176"/>
      <c r="J67" s="177"/>
      <c r="K67" s="178"/>
      <c r="L67" s="231"/>
      <c r="M67" s="232"/>
      <c r="N67" s="232"/>
      <c r="O67" s="232"/>
      <c r="P67" s="31"/>
      <c r="Q67" s="234"/>
      <c r="R67" s="234"/>
      <c r="S67" s="234"/>
      <c r="T67" s="234"/>
      <c r="U67" s="234"/>
      <c r="V67" s="234"/>
      <c r="W67" s="234"/>
      <c r="X67" s="234"/>
      <c r="Y67" s="235"/>
      <c r="Z67" s="235"/>
      <c r="AA67" s="235"/>
      <c r="AB67" s="235"/>
      <c r="AC67" s="235"/>
      <c r="AD67" s="235"/>
    </row>
    <row r="68" spans="2:30" s="233" customFormat="1" ht="54" customHeight="1" x14ac:dyDescent="0.2">
      <c r="B68" s="141"/>
      <c r="C68" s="145"/>
      <c r="D68" s="142"/>
      <c r="E68" s="30"/>
      <c r="F68" s="143"/>
      <c r="G68" s="151"/>
      <c r="H68" s="144"/>
      <c r="I68" s="144"/>
      <c r="J68" s="154"/>
      <c r="K68" s="155"/>
      <c r="L68" s="231"/>
      <c r="M68" s="232"/>
      <c r="N68" s="232"/>
      <c r="O68" s="232"/>
      <c r="P68" s="31"/>
      <c r="Q68" s="234"/>
      <c r="R68" s="234"/>
      <c r="S68" s="234"/>
      <c r="T68" s="234"/>
      <c r="U68" s="234"/>
      <c r="V68" s="234"/>
      <c r="W68" s="234"/>
      <c r="X68" s="234"/>
      <c r="Y68" s="235"/>
      <c r="Z68" s="235"/>
      <c r="AA68" s="235"/>
      <c r="AB68" s="235"/>
      <c r="AC68" s="235"/>
      <c r="AD68" s="235"/>
    </row>
    <row r="69" spans="2:30" s="233" customFormat="1" ht="54" customHeight="1" x14ac:dyDescent="0.2">
      <c r="B69" s="141"/>
      <c r="C69" s="145"/>
      <c r="D69" s="142"/>
      <c r="E69" s="30"/>
      <c r="F69" s="143"/>
      <c r="G69" s="151"/>
      <c r="H69" s="144"/>
      <c r="I69" s="144"/>
      <c r="J69" s="154"/>
      <c r="K69" s="155"/>
      <c r="L69" s="231"/>
      <c r="M69" s="232"/>
      <c r="N69" s="232"/>
      <c r="O69" s="232"/>
      <c r="P69" s="31"/>
      <c r="Q69" s="230"/>
      <c r="R69" s="234"/>
      <c r="S69" s="234"/>
      <c r="T69" s="234"/>
      <c r="U69" s="234"/>
      <c r="V69" s="234"/>
      <c r="W69" s="234"/>
      <c r="X69" s="234"/>
      <c r="Y69" s="235"/>
      <c r="Z69" s="235"/>
      <c r="AA69" s="235"/>
      <c r="AB69" s="235"/>
      <c r="AC69" s="235"/>
      <c r="AD69" s="235"/>
    </row>
    <row r="70" spans="2:30" s="233" customFormat="1" ht="54" customHeight="1" x14ac:dyDescent="0.2">
      <c r="B70" s="141"/>
      <c r="C70" s="145"/>
      <c r="D70" s="142"/>
      <c r="E70" s="30"/>
      <c r="F70" s="143"/>
      <c r="G70" s="152"/>
      <c r="H70" s="144"/>
      <c r="I70" s="144"/>
      <c r="J70" s="154"/>
      <c r="K70" s="155"/>
      <c r="L70" s="231"/>
      <c r="M70" s="232"/>
      <c r="N70" s="232"/>
      <c r="O70" s="232"/>
      <c r="P70" s="31"/>
      <c r="Q70" s="234"/>
      <c r="R70" s="236"/>
      <c r="S70" s="236"/>
      <c r="T70" s="236"/>
      <c r="U70" s="236"/>
      <c r="V70" s="236"/>
      <c r="W70" s="236"/>
      <c r="X70" s="236"/>
      <c r="Y70" s="235"/>
      <c r="Z70" s="235"/>
      <c r="AA70" s="235"/>
      <c r="AB70" s="235"/>
      <c r="AC70" s="235"/>
      <c r="AD70" s="235"/>
    </row>
    <row r="71" spans="2:30" s="233" customFormat="1" ht="54" customHeight="1" x14ac:dyDescent="0.2">
      <c r="B71" s="141"/>
      <c r="C71" s="145"/>
      <c r="D71" s="142"/>
      <c r="E71" s="30"/>
      <c r="F71" s="143"/>
      <c r="G71" s="152"/>
      <c r="H71" s="144"/>
      <c r="I71" s="144"/>
      <c r="J71" s="154"/>
      <c r="K71" s="155"/>
      <c r="L71" s="231"/>
      <c r="M71" s="232"/>
      <c r="N71" s="232"/>
      <c r="O71" s="232"/>
      <c r="P71" s="31"/>
      <c r="Q71" s="234"/>
      <c r="R71" s="237"/>
      <c r="S71" s="237"/>
      <c r="T71" s="237"/>
      <c r="U71" s="237"/>
      <c r="V71" s="237"/>
      <c r="W71" s="237"/>
      <c r="X71" s="237"/>
    </row>
    <row r="72" spans="2:30" s="233" customFormat="1" ht="54" customHeight="1" x14ac:dyDescent="0.2">
      <c r="B72" s="141"/>
      <c r="C72" s="145"/>
      <c r="D72" s="142"/>
      <c r="E72" s="30"/>
      <c r="F72" s="143"/>
      <c r="G72" s="151"/>
      <c r="H72" s="144"/>
      <c r="I72" s="144"/>
      <c r="J72" s="154"/>
      <c r="K72" s="155"/>
      <c r="L72" s="231"/>
      <c r="M72" s="232"/>
      <c r="N72" s="232"/>
      <c r="O72" s="232"/>
      <c r="P72" s="31"/>
      <c r="Q72" s="234"/>
      <c r="R72" s="234"/>
      <c r="S72" s="234"/>
      <c r="T72" s="234"/>
      <c r="U72" s="234"/>
      <c r="V72" s="234"/>
      <c r="W72" s="234"/>
      <c r="X72" s="234"/>
      <c r="Y72" s="238"/>
      <c r="Z72" s="238"/>
      <c r="AA72" s="238"/>
      <c r="AB72" s="238"/>
      <c r="AC72" s="238"/>
      <c r="AD72" s="238"/>
    </row>
    <row r="73" spans="2:30" s="233" customFormat="1" ht="54" customHeight="1" x14ac:dyDescent="0.2">
      <c r="B73" s="141"/>
      <c r="C73" s="145"/>
      <c r="D73" s="142"/>
      <c r="E73" s="30"/>
      <c r="F73" s="143"/>
      <c r="G73" s="152"/>
      <c r="H73" s="144"/>
      <c r="I73" s="144"/>
      <c r="J73" s="154"/>
      <c r="K73" s="155"/>
      <c r="L73" s="231"/>
      <c r="M73" s="232"/>
      <c r="N73" s="232"/>
      <c r="O73" s="232"/>
      <c r="P73" s="31"/>
      <c r="Q73" s="234"/>
      <c r="R73" s="234"/>
      <c r="S73" s="234"/>
      <c r="T73" s="234"/>
      <c r="U73" s="234"/>
      <c r="V73" s="234"/>
      <c r="W73" s="234"/>
      <c r="X73" s="234"/>
      <c r="Y73" s="238"/>
      <c r="Z73" s="238"/>
      <c r="AA73" s="238"/>
      <c r="AB73" s="238"/>
      <c r="AC73" s="238"/>
      <c r="AD73" s="238"/>
    </row>
    <row r="74" spans="2:30" s="233" customFormat="1" ht="54" customHeight="1" x14ac:dyDescent="0.2">
      <c r="B74" s="141"/>
      <c r="C74" s="145"/>
      <c r="D74" s="142"/>
      <c r="E74" s="30"/>
      <c r="F74" s="143"/>
      <c r="G74" s="152"/>
      <c r="H74" s="144"/>
      <c r="I74" s="144"/>
      <c r="J74" s="154"/>
      <c r="K74" s="155"/>
      <c r="L74" s="231"/>
      <c r="M74" s="232"/>
      <c r="N74" s="232"/>
      <c r="O74" s="232"/>
      <c r="P74" s="31"/>
      <c r="Q74" s="234"/>
      <c r="R74" s="234"/>
      <c r="S74" s="234"/>
      <c r="T74" s="234"/>
      <c r="U74" s="234"/>
      <c r="V74" s="234"/>
      <c r="W74" s="234"/>
      <c r="X74" s="234"/>
      <c r="Y74" s="239"/>
      <c r="Z74" s="239"/>
      <c r="AA74" s="239"/>
      <c r="AB74" s="239"/>
      <c r="AC74" s="239"/>
      <c r="AD74" s="239"/>
    </row>
    <row r="75" spans="2:30" s="240" customFormat="1" ht="54" customHeight="1" x14ac:dyDescent="0.2">
      <c r="B75" s="141"/>
      <c r="C75" s="145"/>
      <c r="D75" s="142"/>
      <c r="E75" s="30"/>
      <c r="F75" s="143"/>
      <c r="G75" s="152"/>
      <c r="H75" s="144"/>
      <c r="I75" s="144"/>
      <c r="J75" s="154"/>
      <c r="K75" s="155"/>
      <c r="L75" s="231"/>
      <c r="M75" s="232"/>
      <c r="N75" s="232"/>
      <c r="O75" s="232"/>
      <c r="P75" s="31"/>
      <c r="Q75" s="234"/>
      <c r="R75" s="234"/>
      <c r="S75" s="234"/>
      <c r="T75" s="234"/>
      <c r="U75" s="234"/>
      <c r="V75" s="234"/>
      <c r="W75" s="234"/>
      <c r="X75" s="234"/>
    </row>
    <row r="76" spans="2:30" s="240" customFormat="1" ht="54" customHeight="1" thickBot="1" x14ac:dyDescent="0.25">
      <c r="B76" s="146"/>
      <c r="C76" s="147"/>
      <c r="D76" s="148"/>
      <c r="E76" s="33"/>
      <c r="F76" s="149"/>
      <c r="G76" s="153"/>
      <c r="H76" s="150"/>
      <c r="I76" s="150"/>
      <c r="J76" s="156"/>
      <c r="K76" s="157"/>
      <c r="L76" s="241"/>
      <c r="M76" s="242"/>
      <c r="N76" s="242"/>
      <c r="O76" s="242"/>
      <c r="P76" s="34"/>
      <c r="Q76" s="234"/>
      <c r="R76" s="234"/>
      <c r="S76" s="234"/>
      <c r="T76" s="234"/>
      <c r="U76" s="234"/>
      <c r="V76" s="234"/>
      <c r="W76" s="234"/>
      <c r="X76" s="234"/>
    </row>
    <row r="77" spans="2:30" s="95" customFormat="1" ht="13.5" thickBot="1" x14ac:dyDescent="0.25">
      <c r="B77" s="96"/>
      <c r="C77" s="96"/>
      <c r="D77" s="96"/>
      <c r="E77" s="96"/>
      <c r="F77" s="96"/>
      <c r="G77" s="96"/>
      <c r="H77" s="96"/>
      <c r="I77" s="96"/>
      <c r="J77" s="96"/>
      <c r="K77" s="93"/>
      <c r="L77" s="93"/>
      <c r="M77" s="93"/>
      <c r="N77" s="93"/>
      <c r="O77" s="93"/>
      <c r="P77" s="93"/>
      <c r="Q77" s="93"/>
      <c r="R77" s="94"/>
      <c r="S77" s="94"/>
      <c r="T77" s="94"/>
      <c r="U77" s="94"/>
      <c r="V77" s="94"/>
      <c r="W77" s="92"/>
      <c r="X77" s="92"/>
    </row>
    <row r="78" spans="2:30" ht="21.75" customHeight="1" thickBot="1" x14ac:dyDescent="0.25">
      <c r="B78" s="10" t="s">
        <v>49</v>
      </c>
      <c r="C78" s="9"/>
      <c r="D78" s="9"/>
      <c r="E78" s="9"/>
      <c r="F78" s="8"/>
    </row>
    <row r="79" spans="2:30" ht="21.75" customHeight="1" thickBot="1" x14ac:dyDescent="0.25">
      <c r="B79" s="7" t="s">
        <v>50</v>
      </c>
      <c r="C79" s="104" t="s">
        <v>51</v>
      </c>
      <c r="D79" s="105" t="s">
        <v>52</v>
      </c>
      <c r="E79" s="4" t="s">
        <v>53</v>
      </c>
      <c r="F79" s="4" t="s">
        <v>54</v>
      </c>
    </row>
    <row r="80" spans="2:30" ht="21.75" customHeight="1" x14ac:dyDescent="0.2">
      <c r="B80" s="6"/>
      <c r="C80" s="182">
        <f>$C$35</f>
        <v>0</v>
      </c>
      <c r="D80" s="182">
        <f>$C$57</f>
        <v>0</v>
      </c>
      <c r="E80" s="3"/>
      <c r="F80" s="3"/>
    </row>
    <row r="81" spans="2:12" ht="21.75" customHeight="1" thickBot="1" x14ac:dyDescent="0.25">
      <c r="B81" s="6"/>
      <c r="C81" s="183">
        <f>$C$36</f>
        <v>0</v>
      </c>
      <c r="D81" s="183">
        <f>$C$58</f>
        <v>0</v>
      </c>
      <c r="E81" s="2"/>
      <c r="F81" s="3"/>
    </row>
    <row r="82" spans="2:12" ht="21.75" customHeight="1" thickBot="1" x14ac:dyDescent="0.25">
      <c r="B82" s="5"/>
      <c r="C82" s="101">
        <f>$C$37</f>
        <v>2.7397260273972603E-3</v>
      </c>
      <c r="D82" s="102">
        <f>$C$59</f>
        <v>2.7397260273972603E-3</v>
      </c>
      <c r="E82" s="103">
        <f>SUM(C82:D82)</f>
        <v>5.4794520547945206E-3</v>
      </c>
      <c r="F82" s="1"/>
    </row>
    <row r="83" spans="2:12" ht="30" customHeight="1" thickTop="1" x14ac:dyDescent="0.2">
      <c r="B83" s="106" t="s">
        <v>55</v>
      </c>
      <c r="C83" s="193">
        <f>SUMIFS($G$40:$G$54,$C$40:$C$54,"Total HPC(A)")+SUMIFS($G$62:$G$76,$C$62:$C$76,"Total HPC(A)")</f>
        <v>0</v>
      </c>
      <c r="D83" s="194"/>
      <c r="E83" s="97"/>
      <c r="F83" s="108">
        <f>C83/$E$82</f>
        <v>0</v>
      </c>
      <c r="J83" s="37"/>
      <c r="L83" s="35"/>
    </row>
    <row r="84" spans="2:12" ht="30" customHeight="1" x14ac:dyDescent="0.2">
      <c r="B84" s="98" t="s">
        <v>57</v>
      </c>
      <c r="C84" s="14">
        <f>SUMIFS($G$40:$G$54,$C$40:$C$54,"Total HPC(M)")+SUMIFS($G$62:$G$76,$C$62:$C$76,"Total HPC(M)")</f>
        <v>0</v>
      </c>
      <c r="D84" s="13"/>
      <c r="E84" s="99"/>
      <c r="F84" s="109">
        <f t="shared" ref="F84:F97" si="0">C84/$E$82</f>
        <v>0</v>
      </c>
      <c r="J84" s="37"/>
      <c r="L84" s="35"/>
    </row>
    <row r="85" spans="2:12" ht="30" customHeight="1" x14ac:dyDescent="0.2">
      <c r="B85" s="98" t="s">
        <v>56</v>
      </c>
      <c r="C85" s="14">
        <f>SUMIFS($G$40:$G$54,$C$40:$C$54,"Total MNC(A)")+SUMIFS($G$62:$G$76,$C$62:$C$76,"Total MNC(A)")</f>
        <v>0</v>
      </c>
      <c r="D85" s="13"/>
      <c r="E85" s="99"/>
      <c r="F85" s="109">
        <f t="shared" si="0"/>
        <v>0</v>
      </c>
      <c r="J85" s="37"/>
      <c r="L85" s="35"/>
    </row>
    <row r="86" spans="2:12" ht="30" customHeight="1" x14ac:dyDescent="0.2">
      <c r="B86" s="98" t="s">
        <v>59</v>
      </c>
      <c r="C86" s="14">
        <f>SUMIFS($G$40:$G$54,$C$40:$C$54,"Total HPC(CB)")+SUMIFS($G$62:$G$76,$C$62:$C$76,"Total HPC(CB)")</f>
        <v>0</v>
      </c>
      <c r="D86" s="13"/>
      <c r="E86" s="99"/>
      <c r="F86" s="109">
        <f t="shared" si="0"/>
        <v>0</v>
      </c>
      <c r="J86" s="37"/>
      <c r="L86" s="35"/>
    </row>
    <row r="87" spans="2:12" ht="30" customHeight="1" x14ac:dyDescent="0.2">
      <c r="B87" s="98" t="s">
        <v>44</v>
      </c>
      <c r="C87" s="14">
        <f>SUMIFS($G$40:$G$54,$C$40:$C$54,"Immune Effector Cells")+SUMIFS($G$62:$G$76,$C$62:$C$76,"Immune Effector Cells")</f>
        <v>0</v>
      </c>
      <c r="D87" s="13"/>
      <c r="E87" s="99"/>
      <c r="F87" s="109">
        <f t="shared" si="0"/>
        <v>0</v>
      </c>
      <c r="J87" s="37"/>
      <c r="L87" s="35"/>
    </row>
    <row r="88" spans="2:12" ht="30" customHeight="1" x14ac:dyDescent="0.2">
      <c r="B88" s="98" t="s">
        <v>67</v>
      </c>
      <c r="C88" s="14">
        <f>SUMIFS($G$40:$G$54,$C$40:$C$54,"Adipose Tissue")+SUMIFS($G$62:$G$76,$C$62:$C$76,"Adipose Tissue")</f>
        <v>0</v>
      </c>
      <c r="D88" s="13"/>
      <c r="E88" s="99"/>
      <c r="F88" s="109">
        <f>C88/$E$82</f>
        <v>0</v>
      </c>
      <c r="J88" s="37"/>
      <c r="L88" s="35"/>
    </row>
    <row r="89" spans="2:12" ht="30" customHeight="1" x14ac:dyDescent="0.2">
      <c r="B89" s="98" t="s">
        <v>65</v>
      </c>
      <c r="C89" s="14">
        <f>SUMIFS($G$40:$G$54,$C$40:$C$54,"Cardiac Tissue")+SUMIFS($G$62:$G$76,$C$62:$C$76,"Cardiac Tissue")</f>
        <v>0</v>
      </c>
      <c r="D89" s="13"/>
      <c r="E89" s="99"/>
      <c r="F89" s="109">
        <f t="shared" si="0"/>
        <v>0</v>
      </c>
      <c r="J89" s="37"/>
      <c r="L89" s="35"/>
    </row>
    <row r="90" spans="2:12" ht="30" customHeight="1" x14ac:dyDescent="0.2">
      <c r="B90" s="98" t="s">
        <v>140</v>
      </c>
      <c r="C90" s="14">
        <f>SUMIFS($G$40:$G$54,$C$40:$C$54,"Hepatic Tissue")+SUMIFS($G$62:$G$76,$C$62:$C$76,"Hepatic Tissue")</f>
        <v>0</v>
      </c>
      <c r="D90" s="13"/>
      <c r="E90" s="99"/>
      <c r="F90" s="109">
        <f t="shared" si="0"/>
        <v>0</v>
      </c>
      <c r="J90" s="37"/>
      <c r="L90" s="35"/>
    </row>
    <row r="91" spans="2:12" ht="30" customHeight="1" x14ac:dyDescent="0.2">
      <c r="B91" s="98" t="s">
        <v>58</v>
      </c>
      <c r="C91" s="14">
        <f>SUMIFS($G$40:$G$54,$C$40:$C$54,"Total NC(M)")+SUMIFS($G$62:$G$76,$C$62:$C$76,"Total NC(M)")</f>
        <v>0</v>
      </c>
      <c r="D91" s="13"/>
      <c r="E91" s="99"/>
      <c r="F91" s="109">
        <f t="shared" si="0"/>
        <v>0</v>
      </c>
      <c r="J91" s="37"/>
      <c r="L91" s="35"/>
    </row>
    <row r="92" spans="2:12" ht="30" customHeight="1" x14ac:dyDescent="0.2">
      <c r="B92" s="98" t="s">
        <v>60</v>
      </c>
      <c r="C92" s="14">
        <f>SUMIFS($G$40:$G$54,$C$40:$C$54,"Total NC(CB)")+SUMIFS($G$62:$G$76,$C$62:$C$76,"Total NC(CB)")</f>
        <v>0</v>
      </c>
      <c r="D92" s="13"/>
      <c r="E92" s="99"/>
      <c r="F92" s="109">
        <f t="shared" si="0"/>
        <v>0</v>
      </c>
      <c r="J92" s="37"/>
      <c r="L92" s="35"/>
    </row>
    <row r="93" spans="2:12" ht="30" customHeight="1" x14ac:dyDescent="0.2">
      <c r="B93" s="98" t="s">
        <v>66</v>
      </c>
      <c r="C93" s="14">
        <f>SUMIFS($G$40:$G$54,$C$40:$C$54,"Nerve Tissue")+SUMIFS($G$62:$G$76,$C$62:$C$76,"Nerve Tissue")</f>
        <v>0</v>
      </c>
      <c r="D93" s="13"/>
      <c r="E93" s="99"/>
      <c r="F93" s="109">
        <f t="shared" si="0"/>
        <v>0</v>
      </c>
      <c r="J93" s="37"/>
      <c r="L93" s="35"/>
    </row>
    <row r="94" spans="2:12" ht="30" customHeight="1" x14ac:dyDescent="0.2">
      <c r="B94" s="98" t="s">
        <v>62</v>
      </c>
      <c r="C94" s="14">
        <f>SUMIFS($G$40:$G$54,$C$40:$C$54,"Pancreas Tissue")+SUMIFS($G$62:$G$76,$C$62:$C$76,"Pancreas Tissue")</f>
        <v>0</v>
      </c>
      <c r="D94" s="13"/>
      <c r="E94" s="99"/>
      <c r="F94" s="109">
        <f t="shared" si="0"/>
        <v>0</v>
      </c>
      <c r="J94" s="37"/>
      <c r="L94" s="35"/>
    </row>
    <row r="95" spans="2:12" ht="30" customHeight="1" x14ac:dyDescent="0.2">
      <c r="B95" s="98" t="s">
        <v>64</v>
      </c>
      <c r="C95" s="14">
        <f>SUMIFS($G$40:$G$54,$C$40:$C$54,"Parathyroid Tissue")+SUMIFS($G$62:$G$76,$C$62:$C$76,"Parathyroid Tissue")</f>
        <v>0</v>
      </c>
      <c r="D95" s="13"/>
      <c r="E95" s="99"/>
      <c r="F95" s="109">
        <f t="shared" si="0"/>
        <v>0</v>
      </c>
      <c r="J95" s="37"/>
      <c r="L95" s="35"/>
    </row>
    <row r="96" spans="2:12" ht="30" customHeight="1" x14ac:dyDescent="0.2">
      <c r="B96" s="98" t="s">
        <v>141</v>
      </c>
      <c r="C96" s="14">
        <f>SUMIFS($G$40:$G$54,$C$40:$C$54,"Placenta")+SUMIFS($G$62:$G$76,$C$62:$C$76,"Placenta")</f>
        <v>0</v>
      </c>
      <c r="D96" s="13"/>
      <c r="E96" s="99"/>
      <c r="F96" s="109">
        <f t="shared" si="0"/>
        <v>0</v>
      </c>
      <c r="J96" s="37"/>
      <c r="L96" s="35"/>
    </row>
    <row r="97" spans="2:12" ht="30" customHeight="1" x14ac:dyDescent="0.2">
      <c r="B97" s="98" t="s">
        <v>142</v>
      </c>
      <c r="C97" s="14">
        <f>SUMIFS($G$40:$G$54,$C$40:$C$54,"Renal Tissue")+SUMIFS($G$62:$G$76,$C$62:$C$76,"Renal Tissue")</f>
        <v>0</v>
      </c>
      <c r="D97" s="13"/>
      <c r="E97" s="99"/>
      <c r="F97" s="109">
        <f t="shared" si="0"/>
        <v>0</v>
      </c>
      <c r="J97" s="37"/>
      <c r="L97" s="35"/>
    </row>
    <row r="98" spans="2:12" ht="30" customHeight="1" x14ac:dyDescent="0.2">
      <c r="B98" s="98" t="s">
        <v>63</v>
      </c>
      <c r="C98" s="14">
        <f>SUMIFS($G$40:$G$54,$C$40:$C$54,"Thymus Tissue")+SUMIFS($G$62:$G$76,$C$62:$C$76,"Thymus Tissue")</f>
        <v>0</v>
      </c>
      <c r="D98" s="13"/>
      <c r="E98" s="99"/>
      <c r="F98" s="109">
        <f>C98/$E$82</f>
        <v>0</v>
      </c>
      <c r="J98" s="37"/>
      <c r="L98" s="35"/>
    </row>
    <row r="99" spans="2:12" ht="30" customHeight="1" thickBot="1" x14ac:dyDescent="0.25">
      <c r="B99" s="107" t="s">
        <v>61</v>
      </c>
      <c r="C99" s="12">
        <f>SUMIFS($G$40:$G$54,$C$40:$C$54,"Tumor")+SUMIFS($G$62:$G$76,$C$62:$C$76,"Tumor")</f>
        <v>0</v>
      </c>
      <c r="D99" s="11"/>
      <c r="E99" s="100"/>
      <c r="F99" s="110">
        <f t="shared" ref="F99" si="1">C99/$E$82</f>
        <v>0</v>
      </c>
      <c r="J99" s="37"/>
      <c r="L99" s="35"/>
    </row>
  </sheetData>
  <sheetProtection algorithmName="SHA-512" hashValue="bg5jPzm7jUda/JBXy3R0CXzYMUxUu03lASAji41r/3P4lK61wNNzmnHuCs5GRXn+ke88s5lzZR8tL1iP5tW5Ew==" saltValue="YnIqDVnLuY90A+Xbbqj0Rg==" spinCount="100000" sheet="1" objects="1" scenarios="1" insertRows="0" selectLockedCells="1" sort="0" autoFilter="0"/>
  <mergeCells count="51">
    <mergeCell ref="B13:K13"/>
    <mergeCell ref="B3:M3"/>
    <mergeCell ref="B7:K7"/>
    <mergeCell ref="B8:M8"/>
    <mergeCell ref="B9:M9"/>
    <mergeCell ref="B12:K12"/>
    <mergeCell ref="B14:M14"/>
    <mergeCell ref="B16:M16"/>
    <mergeCell ref="B27:B28"/>
    <mergeCell ref="C27:C28"/>
    <mergeCell ref="D27:D28"/>
    <mergeCell ref="E27:E28"/>
    <mergeCell ref="F27:F28"/>
    <mergeCell ref="G27:G28"/>
    <mergeCell ref="H27:I27"/>
    <mergeCell ref="B34:C34"/>
    <mergeCell ref="D34:P37"/>
    <mergeCell ref="B38:B39"/>
    <mergeCell ref="C38:C39"/>
    <mergeCell ref="D38:E38"/>
    <mergeCell ref="G38:K38"/>
    <mergeCell ref="L38:P38"/>
    <mergeCell ref="W51:X51"/>
    <mergeCell ref="B56:C56"/>
    <mergeCell ref="D56:P59"/>
    <mergeCell ref="B60:B61"/>
    <mergeCell ref="C60:C61"/>
    <mergeCell ref="D60:E60"/>
    <mergeCell ref="G60:K60"/>
    <mergeCell ref="L60:P60"/>
    <mergeCell ref="C90:D90"/>
    <mergeCell ref="B78:F78"/>
    <mergeCell ref="B79:B82"/>
    <mergeCell ref="E79:E81"/>
    <mergeCell ref="F79:F82"/>
    <mergeCell ref="C83:D83"/>
    <mergeCell ref="C84:D84"/>
    <mergeCell ref="C85:D85"/>
    <mergeCell ref="C86:D86"/>
    <mergeCell ref="C87:D87"/>
    <mergeCell ref="C88:D88"/>
    <mergeCell ref="C89:D89"/>
    <mergeCell ref="C97:D97"/>
    <mergeCell ref="C98:D98"/>
    <mergeCell ref="C99:D99"/>
    <mergeCell ref="C91:D91"/>
    <mergeCell ref="C92:D92"/>
    <mergeCell ref="C93:D93"/>
    <mergeCell ref="C94:D94"/>
    <mergeCell ref="C95:D95"/>
    <mergeCell ref="C96:D96"/>
  </mergeCells>
  <dataValidations count="8">
    <dataValidation type="list" allowBlank="1" showInputMessage="1" showErrorMessage="1" sqref="K20:K23" xr:uid="{00000000-0002-0000-0000-000000000000}">
      <formula1>"Yes, No"</formula1>
    </dataValidation>
    <dataValidation type="list" errorStyle="warning" allowBlank="1" showInputMessage="1" showErrorMessage="1" error="The value you entered is not valid. Please make a selection from the list." sqref="X60:X61 X63:X69 X72:X76" xr:uid="{00000000-0002-0000-0000-000001000000}">
      <formula1>Recipient_Type</formula1>
    </dataValidation>
    <dataValidation type="list" allowBlank="1" showInputMessage="1" showErrorMessage="1" sqref="R49:V51 Q56:Q57 R60:V61 R63:V69 Q67:Q68 Q70:Q76 R72:V76" xr:uid="{00000000-0002-0000-0000-000002000000}">
      <formula1>Patient_Age</formula1>
    </dataValidation>
    <dataValidation type="list" errorStyle="warning" allowBlank="1" showInputMessage="1" showErrorMessage="1" error="The value you entered is not valid. Please enter information from the list or enter your original information in the Comments field." prompt="NOT OK" sqref="R77:V77" xr:uid="{00000000-0002-0000-0000-000003000000}">
      <formula1>NOT_OK</formula1>
    </dataValidation>
    <dataValidation type="list" allowBlank="1" showErrorMessage="1" sqref="D40:D54 D62:D76" xr:uid="{00000000-0002-0000-0000-000004000000}">
      <formula1>"Minimal Manipulation, More-than-Minimal Manipulation"</formula1>
    </dataValidation>
    <dataValidation showInputMessage="1" showErrorMessage="1" sqref="L40:P54 L62:P76" xr:uid="{00000000-0002-0000-0000-000005000000}"/>
    <dataValidation type="list" allowBlank="1" showInputMessage="1" showErrorMessage="1" sqref="C20:C23 C29:C31" xr:uid="{00000000-0002-0000-0000-000006000000}">
      <formula1>"Integrated, Contracted, Independently Accredited"</formula1>
    </dataValidation>
    <dataValidation type="list" allowBlank="1" showInputMessage="1" showErrorMessage="1" sqref="C40:C54 C62:C76" xr:uid="{00000000-0002-0000-0000-000007000000}">
      <formula1>$B$83:$B$99</formula1>
    </dataValidation>
  </dataValidations>
  <pageMargins left="0.25" right="0.25" top="0.90686274509803899" bottom="0.5" header="0.3" footer="0.3"/>
  <pageSetup paperSize="5" scale="50" fitToHeight="0" orientation="landscape" horizontalDpi="300" verticalDpi="300" r:id="rId1"/>
  <headerFooter>
    <oddFooter>&amp;L&amp;"Arial,Italic"&amp;8ACC.FRM.6.010, Processing Facility Grid, Grid Tab, R5, 05Jan2026 &amp;R&amp;"Arial,Italic"&amp;8&amp;P of &amp;N</oddFooter>
  </headerFooter>
  <rowBreaks count="1" manualBreakCount="1">
    <brk id="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Line="0" autoPict="0">
                <anchor moveWithCells="1">
                  <from>
                    <xdr:col>11</xdr:col>
                    <xdr:colOff>333375</xdr:colOff>
                    <xdr:row>39</xdr:row>
                    <xdr:rowOff>28575</xdr:rowOff>
                  </from>
                  <to>
                    <xdr:col>11</xdr:col>
                    <xdr:colOff>676275</xdr:colOff>
                    <xdr:row>39</xdr:row>
                    <xdr:rowOff>276225</xdr:rowOff>
                  </to>
                </anchor>
              </controlPr>
            </control>
          </mc:Choice>
        </mc:AlternateContent>
        <mc:AlternateContent xmlns:mc="http://schemas.openxmlformats.org/markup-compatibility/2006">
          <mc:Choice Requires="x14">
            <control shapeId="18434" r:id="rId5" name="Check Box 2">
              <controlPr defaultSize="0" autoLine="0" autoPict="0">
                <anchor moveWithCells="1">
                  <from>
                    <xdr:col>11</xdr:col>
                    <xdr:colOff>333375</xdr:colOff>
                    <xdr:row>40</xdr:row>
                    <xdr:rowOff>28575</xdr:rowOff>
                  </from>
                  <to>
                    <xdr:col>11</xdr:col>
                    <xdr:colOff>676275</xdr:colOff>
                    <xdr:row>40</xdr:row>
                    <xdr:rowOff>276225</xdr:rowOff>
                  </to>
                </anchor>
              </controlPr>
            </control>
          </mc:Choice>
        </mc:AlternateContent>
        <mc:AlternateContent xmlns:mc="http://schemas.openxmlformats.org/markup-compatibility/2006">
          <mc:Choice Requires="x14">
            <control shapeId="18435" r:id="rId6" name="Check Box 3">
              <controlPr defaultSize="0" autoLine="0" autoPict="0">
                <anchor moveWithCells="1">
                  <from>
                    <xdr:col>11</xdr:col>
                    <xdr:colOff>333375</xdr:colOff>
                    <xdr:row>41</xdr:row>
                    <xdr:rowOff>28575</xdr:rowOff>
                  </from>
                  <to>
                    <xdr:col>11</xdr:col>
                    <xdr:colOff>676275</xdr:colOff>
                    <xdr:row>41</xdr:row>
                    <xdr:rowOff>276225</xdr:rowOff>
                  </to>
                </anchor>
              </controlPr>
            </control>
          </mc:Choice>
        </mc:AlternateContent>
        <mc:AlternateContent xmlns:mc="http://schemas.openxmlformats.org/markup-compatibility/2006">
          <mc:Choice Requires="x14">
            <control shapeId="18436" r:id="rId7" name="Check Box 4">
              <controlPr defaultSize="0" autoLine="0" autoPict="0">
                <anchor moveWithCells="1">
                  <from>
                    <xdr:col>11</xdr:col>
                    <xdr:colOff>333375</xdr:colOff>
                    <xdr:row>42</xdr:row>
                    <xdr:rowOff>28575</xdr:rowOff>
                  </from>
                  <to>
                    <xdr:col>11</xdr:col>
                    <xdr:colOff>676275</xdr:colOff>
                    <xdr:row>42</xdr:row>
                    <xdr:rowOff>276225</xdr:rowOff>
                  </to>
                </anchor>
              </controlPr>
            </control>
          </mc:Choice>
        </mc:AlternateContent>
        <mc:AlternateContent xmlns:mc="http://schemas.openxmlformats.org/markup-compatibility/2006">
          <mc:Choice Requires="x14">
            <control shapeId="18437" r:id="rId8" name="Check Box 5">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8438" r:id="rId9" name="Check Box 6">
              <controlPr defaultSize="0" autoLine="0" autoPict="0">
                <anchor moveWithCells="1">
                  <from>
                    <xdr:col>11</xdr:col>
                    <xdr:colOff>333375</xdr:colOff>
                    <xdr:row>44</xdr:row>
                    <xdr:rowOff>28575</xdr:rowOff>
                  </from>
                  <to>
                    <xdr:col>11</xdr:col>
                    <xdr:colOff>676275</xdr:colOff>
                    <xdr:row>44</xdr:row>
                    <xdr:rowOff>295275</xdr:rowOff>
                  </to>
                </anchor>
              </controlPr>
            </control>
          </mc:Choice>
        </mc:AlternateContent>
        <mc:AlternateContent xmlns:mc="http://schemas.openxmlformats.org/markup-compatibility/2006">
          <mc:Choice Requires="x14">
            <control shapeId="18439" r:id="rId10" name="Check Box 28">
              <controlPr defaultSize="0" autoLine="0" autoPict="0">
                <anchor moveWithCells="1">
                  <from>
                    <xdr:col>11</xdr:col>
                    <xdr:colOff>333375</xdr:colOff>
                    <xdr:row>45</xdr:row>
                    <xdr:rowOff>28575</xdr:rowOff>
                  </from>
                  <to>
                    <xdr:col>11</xdr:col>
                    <xdr:colOff>676275</xdr:colOff>
                    <xdr:row>45</xdr:row>
                    <xdr:rowOff>276225</xdr:rowOff>
                  </to>
                </anchor>
              </controlPr>
            </control>
          </mc:Choice>
        </mc:AlternateContent>
        <mc:AlternateContent xmlns:mc="http://schemas.openxmlformats.org/markup-compatibility/2006">
          <mc:Choice Requires="x14">
            <control shapeId="18440" r:id="rId11" name="Check Box 8">
              <controlPr defaultSize="0" autoLine="0" autoPict="0">
                <anchor moveWithCells="1">
                  <from>
                    <xdr:col>11</xdr:col>
                    <xdr:colOff>333375</xdr:colOff>
                    <xdr:row>46</xdr:row>
                    <xdr:rowOff>28575</xdr:rowOff>
                  </from>
                  <to>
                    <xdr:col>11</xdr:col>
                    <xdr:colOff>676275</xdr:colOff>
                    <xdr:row>46</xdr:row>
                    <xdr:rowOff>276225</xdr:rowOff>
                  </to>
                </anchor>
              </controlPr>
            </control>
          </mc:Choice>
        </mc:AlternateContent>
        <mc:AlternateContent xmlns:mc="http://schemas.openxmlformats.org/markup-compatibility/2006">
          <mc:Choice Requires="x14">
            <control shapeId="18441" r:id="rId12" name="Check Box 9">
              <controlPr defaultSize="0" autoLine="0" autoPict="0">
                <anchor moveWithCells="1">
                  <from>
                    <xdr:col>11</xdr:col>
                    <xdr:colOff>333375</xdr:colOff>
                    <xdr:row>47</xdr:row>
                    <xdr:rowOff>28575</xdr:rowOff>
                  </from>
                  <to>
                    <xdr:col>11</xdr:col>
                    <xdr:colOff>676275</xdr:colOff>
                    <xdr:row>47</xdr:row>
                    <xdr:rowOff>276225</xdr:rowOff>
                  </to>
                </anchor>
              </controlPr>
            </control>
          </mc:Choice>
        </mc:AlternateContent>
        <mc:AlternateContent xmlns:mc="http://schemas.openxmlformats.org/markup-compatibility/2006">
          <mc:Choice Requires="x14">
            <control shapeId="18442" r:id="rId13" name="Check Box 10">
              <controlPr defaultSize="0" autoLine="0" autoPict="0">
                <anchor moveWithCells="1">
                  <from>
                    <xdr:col>11</xdr:col>
                    <xdr:colOff>333375</xdr:colOff>
                    <xdr:row>48</xdr:row>
                    <xdr:rowOff>28575</xdr:rowOff>
                  </from>
                  <to>
                    <xdr:col>11</xdr:col>
                    <xdr:colOff>676275</xdr:colOff>
                    <xdr:row>48</xdr:row>
                    <xdr:rowOff>276225</xdr:rowOff>
                  </to>
                </anchor>
              </controlPr>
            </control>
          </mc:Choice>
        </mc:AlternateContent>
        <mc:AlternateContent xmlns:mc="http://schemas.openxmlformats.org/markup-compatibility/2006">
          <mc:Choice Requires="x14">
            <control shapeId="18443" r:id="rId14" name="Check Box 11">
              <controlPr defaultSize="0" autoLine="0" autoPict="0">
                <anchor moveWithCells="1">
                  <from>
                    <xdr:col>11</xdr:col>
                    <xdr:colOff>333375</xdr:colOff>
                    <xdr:row>50</xdr:row>
                    <xdr:rowOff>28575</xdr:rowOff>
                  </from>
                  <to>
                    <xdr:col>11</xdr:col>
                    <xdr:colOff>676275</xdr:colOff>
                    <xdr:row>50</xdr:row>
                    <xdr:rowOff>276225</xdr:rowOff>
                  </to>
                </anchor>
              </controlPr>
            </control>
          </mc:Choice>
        </mc:AlternateContent>
        <mc:AlternateContent xmlns:mc="http://schemas.openxmlformats.org/markup-compatibility/2006">
          <mc:Choice Requires="x14">
            <control shapeId="18444" r:id="rId15" name="Check Box 12">
              <controlPr defaultSize="0" autoLine="0" autoPict="0">
                <anchor moveWithCells="1">
                  <from>
                    <xdr:col>11</xdr:col>
                    <xdr:colOff>333375</xdr:colOff>
                    <xdr:row>49</xdr:row>
                    <xdr:rowOff>28575</xdr:rowOff>
                  </from>
                  <to>
                    <xdr:col>11</xdr:col>
                    <xdr:colOff>676275</xdr:colOff>
                    <xdr:row>49</xdr:row>
                    <xdr:rowOff>276225</xdr:rowOff>
                  </to>
                </anchor>
              </controlPr>
            </control>
          </mc:Choice>
        </mc:AlternateContent>
        <mc:AlternateContent xmlns:mc="http://schemas.openxmlformats.org/markup-compatibility/2006">
          <mc:Choice Requires="x14">
            <control shapeId="18445" r:id="rId16" name="Check Box 13">
              <controlPr defaultSize="0" autoLine="0" autoPict="0">
                <anchor moveWithCells="1">
                  <from>
                    <xdr:col>11</xdr:col>
                    <xdr:colOff>333375</xdr:colOff>
                    <xdr:row>52</xdr:row>
                    <xdr:rowOff>28575</xdr:rowOff>
                  </from>
                  <to>
                    <xdr:col>11</xdr:col>
                    <xdr:colOff>676275</xdr:colOff>
                    <xdr:row>52</xdr:row>
                    <xdr:rowOff>276225</xdr:rowOff>
                  </to>
                </anchor>
              </controlPr>
            </control>
          </mc:Choice>
        </mc:AlternateContent>
        <mc:AlternateContent xmlns:mc="http://schemas.openxmlformats.org/markup-compatibility/2006">
          <mc:Choice Requires="x14">
            <control shapeId="18446" r:id="rId17" name="Check Box 13">
              <controlPr defaultSize="0" autoLine="0" autoPict="0">
                <anchor moveWithCells="1">
                  <from>
                    <xdr:col>11</xdr:col>
                    <xdr:colOff>333375</xdr:colOff>
                    <xdr:row>40</xdr:row>
                    <xdr:rowOff>28575</xdr:rowOff>
                  </from>
                  <to>
                    <xdr:col>11</xdr:col>
                    <xdr:colOff>676275</xdr:colOff>
                    <xdr:row>40</xdr:row>
                    <xdr:rowOff>276225</xdr:rowOff>
                  </to>
                </anchor>
              </controlPr>
            </control>
          </mc:Choice>
        </mc:AlternateContent>
        <mc:AlternateContent xmlns:mc="http://schemas.openxmlformats.org/markup-compatibility/2006">
          <mc:Choice Requires="x14">
            <control shapeId="18447" r:id="rId18" name="Check Box 15">
              <controlPr defaultSize="0" autoLine="0" autoPict="0">
                <anchor moveWithCells="1">
                  <from>
                    <xdr:col>11</xdr:col>
                    <xdr:colOff>333375</xdr:colOff>
                    <xdr:row>51</xdr:row>
                    <xdr:rowOff>28575</xdr:rowOff>
                  </from>
                  <to>
                    <xdr:col>11</xdr:col>
                    <xdr:colOff>676275</xdr:colOff>
                    <xdr:row>51</xdr:row>
                    <xdr:rowOff>276225</xdr:rowOff>
                  </to>
                </anchor>
              </controlPr>
            </control>
          </mc:Choice>
        </mc:AlternateContent>
        <mc:AlternateContent xmlns:mc="http://schemas.openxmlformats.org/markup-compatibility/2006">
          <mc:Choice Requires="x14">
            <control shapeId="18448" r:id="rId19" name="Check Box 16">
              <controlPr defaultSize="0" autoLine="0" autoPict="0">
                <anchor moveWithCells="1">
                  <from>
                    <xdr:col>11</xdr:col>
                    <xdr:colOff>333375</xdr:colOff>
                    <xdr:row>41</xdr:row>
                    <xdr:rowOff>28575</xdr:rowOff>
                  </from>
                  <to>
                    <xdr:col>11</xdr:col>
                    <xdr:colOff>676275</xdr:colOff>
                    <xdr:row>41</xdr:row>
                    <xdr:rowOff>276225</xdr:rowOff>
                  </to>
                </anchor>
              </controlPr>
            </control>
          </mc:Choice>
        </mc:AlternateContent>
        <mc:AlternateContent xmlns:mc="http://schemas.openxmlformats.org/markup-compatibility/2006">
          <mc:Choice Requires="x14">
            <control shapeId="18449" r:id="rId20" name="Check Box 17">
              <controlPr defaultSize="0" autoLine="0" autoPict="0">
                <anchor moveWithCells="1">
                  <from>
                    <xdr:col>11</xdr:col>
                    <xdr:colOff>333375</xdr:colOff>
                    <xdr:row>42</xdr:row>
                    <xdr:rowOff>28575</xdr:rowOff>
                  </from>
                  <to>
                    <xdr:col>11</xdr:col>
                    <xdr:colOff>676275</xdr:colOff>
                    <xdr:row>42</xdr:row>
                    <xdr:rowOff>276225</xdr:rowOff>
                  </to>
                </anchor>
              </controlPr>
            </control>
          </mc:Choice>
        </mc:AlternateContent>
        <mc:AlternateContent xmlns:mc="http://schemas.openxmlformats.org/markup-compatibility/2006">
          <mc:Choice Requires="x14">
            <control shapeId="18450" r:id="rId21" name="Check Box 15">
              <controlPr defaultSize="0" autoLine="0" autoPict="0">
                <anchor moveWithCells="1">
                  <from>
                    <xdr:col>11</xdr:col>
                    <xdr:colOff>333375</xdr:colOff>
                    <xdr:row>53</xdr:row>
                    <xdr:rowOff>28575</xdr:rowOff>
                  </from>
                  <to>
                    <xdr:col>11</xdr:col>
                    <xdr:colOff>676275</xdr:colOff>
                    <xdr:row>53</xdr:row>
                    <xdr:rowOff>295275</xdr:rowOff>
                  </to>
                </anchor>
              </controlPr>
            </control>
          </mc:Choice>
        </mc:AlternateContent>
        <mc:AlternateContent xmlns:mc="http://schemas.openxmlformats.org/markup-compatibility/2006">
          <mc:Choice Requires="x14">
            <control shapeId="18451" r:id="rId22" name="Check Box 19">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8452" r:id="rId23" name="Check Box 20">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8453" r:id="rId24" name="Check Box 36">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8454" r:id="rId25" name="Check Box 17">
              <controlPr defaultSize="0" autoLine="0" autoPict="0">
                <anchor moveWithCells="1">
                  <from>
                    <xdr:col>12</xdr:col>
                    <xdr:colOff>333375</xdr:colOff>
                    <xdr:row>39</xdr:row>
                    <xdr:rowOff>28575</xdr:rowOff>
                  </from>
                  <to>
                    <xdr:col>12</xdr:col>
                    <xdr:colOff>657225</xdr:colOff>
                    <xdr:row>39</xdr:row>
                    <xdr:rowOff>276225</xdr:rowOff>
                  </to>
                </anchor>
              </controlPr>
            </control>
          </mc:Choice>
        </mc:AlternateContent>
        <mc:AlternateContent xmlns:mc="http://schemas.openxmlformats.org/markup-compatibility/2006">
          <mc:Choice Requires="x14">
            <control shapeId="18455" r:id="rId26" name="Check Box 23">
              <controlPr defaultSize="0" autoLine="0" autoPict="0">
                <anchor moveWithCells="1">
                  <from>
                    <xdr:col>11</xdr:col>
                    <xdr:colOff>333375</xdr:colOff>
                    <xdr:row>41</xdr:row>
                    <xdr:rowOff>28575</xdr:rowOff>
                  </from>
                  <to>
                    <xdr:col>11</xdr:col>
                    <xdr:colOff>676275</xdr:colOff>
                    <xdr:row>41</xdr:row>
                    <xdr:rowOff>276225</xdr:rowOff>
                  </to>
                </anchor>
              </controlPr>
            </control>
          </mc:Choice>
        </mc:AlternateContent>
        <mc:AlternateContent xmlns:mc="http://schemas.openxmlformats.org/markup-compatibility/2006">
          <mc:Choice Requires="x14">
            <control shapeId="18456" r:id="rId27" name="Check Box 24">
              <controlPr defaultSize="0" autoLine="0" autoPict="0">
                <anchor moveWithCells="1">
                  <from>
                    <xdr:col>12</xdr:col>
                    <xdr:colOff>333375</xdr:colOff>
                    <xdr:row>41</xdr:row>
                    <xdr:rowOff>28575</xdr:rowOff>
                  </from>
                  <to>
                    <xdr:col>12</xdr:col>
                    <xdr:colOff>657225</xdr:colOff>
                    <xdr:row>41</xdr:row>
                    <xdr:rowOff>276225</xdr:rowOff>
                  </to>
                </anchor>
              </controlPr>
            </control>
          </mc:Choice>
        </mc:AlternateContent>
        <mc:AlternateContent xmlns:mc="http://schemas.openxmlformats.org/markup-compatibility/2006">
          <mc:Choice Requires="x14">
            <control shapeId="18457" r:id="rId28" name="Check Box 37">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8633" r:id="rId29" name="Check Box 38">
              <controlPr defaultSize="0" autoLine="0" autoPict="0">
                <anchor moveWithCells="1">
                  <from>
                    <xdr:col>12</xdr:col>
                    <xdr:colOff>333375</xdr:colOff>
                    <xdr:row>44</xdr:row>
                    <xdr:rowOff>28575</xdr:rowOff>
                  </from>
                  <to>
                    <xdr:col>12</xdr:col>
                    <xdr:colOff>657225</xdr:colOff>
                    <xdr:row>44</xdr:row>
                    <xdr:rowOff>295275</xdr:rowOff>
                  </to>
                </anchor>
              </controlPr>
            </control>
          </mc:Choice>
        </mc:AlternateContent>
        <mc:AlternateContent xmlns:mc="http://schemas.openxmlformats.org/markup-compatibility/2006">
          <mc:Choice Requires="x14">
            <control shapeId="18459" r:id="rId30" name="Check Box 27">
              <controlPr defaultSize="0" autoLine="0" autoPict="0">
                <anchor moveWithCells="1">
                  <from>
                    <xdr:col>12</xdr:col>
                    <xdr:colOff>333375</xdr:colOff>
                    <xdr:row>45</xdr:row>
                    <xdr:rowOff>28575</xdr:rowOff>
                  </from>
                  <to>
                    <xdr:col>12</xdr:col>
                    <xdr:colOff>657225</xdr:colOff>
                    <xdr:row>45</xdr:row>
                    <xdr:rowOff>276225</xdr:rowOff>
                  </to>
                </anchor>
              </controlPr>
            </control>
          </mc:Choice>
        </mc:AlternateContent>
        <mc:AlternateContent xmlns:mc="http://schemas.openxmlformats.org/markup-compatibility/2006">
          <mc:Choice Requires="x14">
            <control shapeId="18460" r:id="rId31" name="Check Box 28">
              <controlPr defaultSize="0" autoLine="0" autoPict="0">
                <anchor moveWithCells="1">
                  <from>
                    <xdr:col>12</xdr:col>
                    <xdr:colOff>333375</xdr:colOff>
                    <xdr:row>46</xdr:row>
                    <xdr:rowOff>28575</xdr:rowOff>
                  </from>
                  <to>
                    <xdr:col>12</xdr:col>
                    <xdr:colOff>657225</xdr:colOff>
                    <xdr:row>46</xdr:row>
                    <xdr:rowOff>276225</xdr:rowOff>
                  </to>
                </anchor>
              </controlPr>
            </control>
          </mc:Choice>
        </mc:AlternateContent>
        <mc:AlternateContent xmlns:mc="http://schemas.openxmlformats.org/markup-compatibility/2006">
          <mc:Choice Requires="x14">
            <control shapeId="18461" r:id="rId32" name="Check Box 29">
              <controlPr defaultSize="0" autoLine="0" autoPict="0">
                <anchor moveWithCells="1">
                  <from>
                    <xdr:col>11</xdr:col>
                    <xdr:colOff>333375</xdr:colOff>
                    <xdr:row>42</xdr:row>
                    <xdr:rowOff>28575</xdr:rowOff>
                  </from>
                  <to>
                    <xdr:col>11</xdr:col>
                    <xdr:colOff>676275</xdr:colOff>
                    <xdr:row>42</xdr:row>
                    <xdr:rowOff>276225</xdr:rowOff>
                  </to>
                </anchor>
              </controlPr>
            </control>
          </mc:Choice>
        </mc:AlternateContent>
        <mc:AlternateContent xmlns:mc="http://schemas.openxmlformats.org/markup-compatibility/2006">
          <mc:Choice Requires="x14">
            <control shapeId="18462" r:id="rId33" name="Check Box 30">
              <controlPr defaultSize="0" autoLine="0" autoPict="0">
                <anchor moveWithCells="1">
                  <from>
                    <xdr:col>12</xdr:col>
                    <xdr:colOff>333375</xdr:colOff>
                    <xdr:row>48</xdr:row>
                    <xdr:rowOff>28575</xdr:rowOff>
                  </from>
                  <to>
                    <xdr:col>12</xdr:col>
                    <xdr:colOff>657225</xdr:colOff>
                    <xdr:row>48</xdr:row>
                    <xdr:rowOff>276225</xdr:rowOff>
                  </to>
                </anchor>
              </controlPr>
            </control>
          </mc:Choice>
        </mc:AlternateContent>
        <mc:AlternateContent xmlns:mc="http://schemas.openxmlformats.org/markup-compatibility/2006">
          <mc:Choice Requires="x14">
            <control shapeId="18463" r:id="rId34" name="Check Box 31">
              <controlPr defaultSize="0" autoLine="0" autoPict="0">
                <anchor moveWithCells="1">
                  <from>
                    <xdr:col>12</xdr:col>
                    <xdr:colOff>333375</xdr:colOff>
                    <xdr:row>49</xdr:row>
                    <xdr:rowOff>28575</xdr:rowOff>
                  </from>
                  <to>
                    <xdr:col>12</xdr:col>
                    <xdr:colOff>657225</xdr:colOff>
                    <xdr:row>49</xdr:row>
                    <xdr:rowOff>276225</xdr:rowOff>
                  </to>
                </anchor>
              </controlPr>
            </control>
          </mc:Choice>
        </mc:AlternateContent>
        <mc:AlternateContent xmlns:mc="http://schemas.openxmlformats.org/markup-compatibility/2006">
          <mc:Choice Requires="x14">
            <control shapeId="18464" r:id="rId35" name="Check Box 21">
              <controlPr defaultSize="0" autoLine="0" autoPict="0">
                <anchor moveWithCells="1">
                  <from>
                    <xdr:col>12</xdr:col>
                    <xdr:colOff>333375</xdr:colOff>
                    <xdr:row>50</xdr:row>
                    <xdr:rowOff>28575</xdr:rowOff>
                  </from>
                  <to>
                    <xdr:col>12</xdr:col>
                    <xdr:colOff>657225</xdr:colOff>
                    <xdr:row>50</xdr:row>
                    <xdr:rowOff>276225</xdr:rowOff>
                  </to>
                </anchor>
              </controlPr>
            </control>
          </mc:Choice>
        </mc:AlternateContent>
        <mc:AlternateContent xmlns:mc="http://schemas.openxmlformats.org/markup-compatibility/2006">
          <mc:Choice Requires="x14">
            <control shapeId="18465" r:id="rId36" name="Check Box 33">
              <controlPr defaultSize="0" autoLine="0" autoPict="0">
                <anchor moveWithCells="1">
                  <from>
                    <xdr:col>12</xdr:col>
                    <xdr:colOff>333375</xdr:colOff>
                    <xdr:row>51</xdr:row>
                    <xdr:rowOff>28575</xdr:rowOff>
                  </from>
                  <to>
                    <xdr:col>12</xdr:col>
                    <xdr:colOff>657225</xdr:colOff>
                    <xdr:row>51</xdr:row>
                    <xdr:rowOff>276225</xdr:rowOff>
                  </to>
                </anchor>
              </controlPr>
            </control>
          </mc:Choice>
        </mc:AlternateContent>
        <mc:AlternateContent xmlns:mc="http://schemas.openxmlformats.org/markup-compatibility/2006">
          <mc:Choice Requires="x14">
            <control shapeId="18466" r:id="rId37" name="Check Box 34">
              <controlPr defaultSize="0" autoLine="0" autoPict="0">
                <anchor moveWithCells="1">
                  <from>
                    <xdr:col>12</xdr:col>
                    <xdr:colOff>333375</xdr:colOff>
                    <xdr:row>53</xdr:row>
                    <xdr:rowOff>28575</xdr:rowOff>
                  </from>
                  <to>
                    <xdr:col>12</xdr:col>
                    <xdr:colOff>657225</xdr:colOff>
                    <xdr:row>53</xdr:row>
                    <xdr:rowOff>295275</xdr:rowOff>
                  </to>
                </anchor>
              </controlPr>
            </control>
          </mc:Choice>
        </mc:AlternateContent>
        <mc:AlternateContent xmlns:mc="http://schemas.openxmlformats.org/markup-compatibility/2006">
          <mc:Choice Requires="x14">
            <control shapeId="18467" r:id="rId38" name="Check Box 35">
              <controlPr defaultSize="0" autoLine="0" autoPict="0">
                <anchor moveWithCells="1">
                  <from>
                    <xdr:col>11</xdr:col>
                    <xdr:colOff>333375</xdr:colOff>
                    <xdr:row>42</xdr:row>
                    <xdr:rowOff>28575</xdr:rowOff>
                  </from>
                  <to>
                    <xdr:col>11</xdr:col>
                    <xdr:colOff>676275</xdr:colOff>
                    <xdr:row>42</xdr:row>
                    <xdr:rowOff>276225</xdr:rowOff>
                  </to>
                </anchor>
              </controlPr>
            </control>
          </mc:Choice>
        </mc:AlternateContent>
        <mc:AlternateContent xmlns:mc="http://schemas.openxmlformats.org/markup-compatibility/2006">
          <mc:Choice Requires="x14">
            <control shapeId="18468" r:id="rId39" name="Check Box 39">
              <controlPr defaultSize="0" autoLine="0" autoPict="0">
                <anchor moveWithCells="1">
                  <from>
                    <xdr:col>12</xdr:col>
                    <xdr:colOff>333375</xdr:colOff>
                    <xdr:row>41</xdr:row>
                    <xdr:rowOff>28575</xdr:rowOff>
                  </from>
                  <to>
                    <xdr:col>12</xdr:col>
                    <xdr:colOff>657225</xdr:colOff>
                    <xdr:row>41</xdr:row>
                    <xdr:rowOff>276225</xdr:rowOff>
                  </to>
                </anchor>
              </controlPr>
            </control>
          </mc:Choice>
        </mc:AlternateContent>
        <mc:AlternateContent xmlns:mc="http://schemas.openxmlformats.org/markup-compatibility/2006">
          <mc:Choice Requires="x14">
            <control shapeId="18469" r:id="rId40" name="Check Box 40">
              <controlPr defaultSize="0" autoLine="0" autoPict="0">
                <anchor moveWithCells="1">
                  <from>
                    <xdr:col>12</xdr:col>
                    <xdr:colOff>333375</xdr:colOff>
                    <xdr:row>41</xdr:row>
                    <xdr:rowOff>28575</xdr:rowOff>
                  </from>
                  <to>
                    <xdr:col>12</xdr:col>
                    <xdr:colOff>657225</xdr:colOff>
                    <xdr:row>41</xdr:row>
                    <xdr:rowOff>276225</xdr:rowOff>
                  </to>
                </anchor>
              </controlPr>
            </control>
          </mc:Choice>
        </mc:AlternateContent>
        <mc:AlternateContent xmlns:mc="http://schemas.openxmlformats.org/markup-compatibility/2006">
          <mc:Choice Requires="x14">
            <control shapeId="18470" r:id="rId41" name="Check Box 41">
              <controlPr defaultSize="0" autoLine="0" autoPict="0">
                <anchor moveWithCells="1">
                  <from>
                    <xdr:col>12</xdr:col>
                    <xdr:colOff>333375</xdr:colOff>
                    <xdr:row>42</xdr:row>
                    <xdr:rowOff>28575</xdr:rowOff>
                  </from>
                  <to>
                    <xdr:col>12</xdr:col>
                    <xdr:colOff>657225</xdr:colOff>
                    <xdr:row>42</xdr:row>
                    <xdr:rowOff>276225</xdr:rowOff>
                  </to>
                </anchor>
              </controlPr>
            </control>
          </mc:Choice>
        </mc:AlternateContent>
        <mc:AlternateContent xmlns:mc="http://schemas.openxmlformats.org/markup-compatibility/2006">
          <mc:Choice Requires="x14">
            <control shapeId="18471" r:id="rId42" name="Check Box 39">
              <controlPr defaultSize="0" autoLine="0" autoPict="0">
                <anchor moveWithCells="1">
                  <from>
                    <xdr:col>12</xdr:col>
                    <xdr:colOff>333375</xdr:colOff>
                    <xdr:row>42</xdr:row>
                    <xdr:rowOff>28575</xdr:rowOff>
                  </from>
                  <to>
                    <xdr:col>12</xdr:col>
                    <xdr:colOff>657225</xdr:colOff>
                    <xdr:row>42</xdr:row>
                    <xdr:rowOff>276225</xdr:rowOff>
                  </to>
                </anchor>
              </controlPr>
            </control>
          </mc:Choice>
        </mc:AlternateContent>
        <mc:AlternateContent xmlns:mc="http://schemas.openxmlformats.org/markup-compatibility/2006">
          <mc:Choice Requires="x14">
            <control shapeId="18472" r:id="rId43" name="Check Box 40">
              <controlPr defaultSize="0" autoLine="0" autoPict="0">
                <anchor moveWithCells="1">
                  <from>
                    <xdr:col>12</xdr:col>
                    <xdr:colOff>333375</xdr:colOff>
                    <xdr:row>42</xdr:row>
                    <xdr:rowOff>28575</xdr:rowOff>
                  </from>
                  <to>
                    <xdr:col>12</xdr:col>
                    <xdr:colOff>657225</xdr:colOff>
                    <xdr:row>42</xdr:row>
                    <xdr:rowOff>276225</xdr:rowOff>
                  </to>
                </anchor>
              </controlPr>
            </control>
          </mc:Choice>
        </mc:AlternateContent>
        <mc:AlternateContent xmlns:mc="http://schemas.openxmlformats.org/markup-compatibility/2006">
          <mc:Choice Requires="x14">
            <control shapeId="18473" r:id="rId44" name="Check Box 41">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8474" r:id="rId45" name="Check Box 23">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8475" r:id="rId46" name="Check Box 43">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8476" r:id="rId47" name="Check Box 44">
              <controlPr defaultSize="0" autoLine="0" autoPict="0">
                <anchor moveWithCells="1">
                  <from>
                    <xdr:col>13</xdr:col>
                    <xdr:colOff>333375</xdr:colOff>
                    <xdr:row>39</xdr:row>
                    <xdr:rowOff>28575</xdr:rowOff>
                  </from>
                  <to>
                    <xdr:col>13</xdr:col>
                    <xdr:colOff>657225</xdr:colOff>
                    <xdr:row>39</xdr:row>
                    <xdr:rowOff>276225</xdr:rowOff>
                  </to>
                </anchor>
              </controlPr>
            </control>
          </mc:Choice>
        </mc:AlternateContent>
        <mc:AlternateContent xmlns:mc="http://schemas.openxmlformats.org/markup-compatibility/2006">
          <mc:Choice Requires="x14">
            <control shapeId="18477" r:id="rId48" name="Check Box 45">
              <controlPr defaultSize="0" autoLine="0" autoPict="0">
                <anchor moveWithCells="1">
                  <from>
                    <xdr:col>13</xdr:col>
                    <xdr:colOff>333375</xdr:colOff>
                    <xdr:row>40</xdr:row>
                    <xdr:rowOff>28575</xdr:rowOff>
                  </from>
                  <to>
                    <xdr:col>13</xdr:col>
                    <xdr:colOff>657225</xdr:colOff>
                    <xdr:row>40</xdr:row>
                    <xdr:rowOff>276225</xdr:rowOff>
                  </to>
                </anchor>
              </controlPr>
            </control>
          </mc:Choice>
        </mc:AlternateContent>
        <mc:AlternateContent xmlns:mc="http://schemas.openxmlformats.org/markup-compatibility/2006">
          <mc:Choice Requires="x14">
            <control shapeId="18478" r:id="rId49" name="Check Box 46">
              <controlPr defaultSize="0" autoLine="0" autoPict="0">
                <anchor moveWithCells="1">
                  <from>
                    <xdr:col>13</xdr:col>
                    <xdr:colOff>333375</xdr:colOff>
                    <xdr:row>41</xdr:row>
                    <xdr:rowOff>28575</xdr:rowOff>
                  </from>
                  <to>
                    <xdr:col>13</xdr:col>
                    <xdr:colOff>657225</xdr:colOff>
                    <xdr:row>41</xdr:row>
                    <xdr:rowOff>276225</xdr:rowOff>
                  </to>
                </anchor>
              </controlPr>
            </control>
          </mc:Choice>
        </mc:AlternateContent>
        <mc:AlternateContent xmlns:mc="http://schemas.openxmlformats.org/markup-compatibility/2006">
          <mc:Choice Requires="x14">
            <control shapeId="18479" r:id="rId50" name="Check Box 47">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8480" r:id="rId51" name="Check Box 48">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8481" r:id="rId52" name="Check Box 49">
              <controlPr defaultSize="0" autoLine="0" autoPict="0">
                <anchor moveWithCells="1">
                  <from>
                    <xdr:col>13</xdr:col>
                    <xdr:colOff>333375</xdr:colOff>
                    <xdr:row>44</xdr:row>
                    <xdr:rowOff>28575</xdr:rowOff>
                  </from>
                  <to>
                    <xdr:col>13</xdr:col>
                    <xdr:colOff>657225</xdr:colOff>
                    <xdr:row>44</xdr:row>
                    <xdr:rowOff>295275</xdr:rowOff>
                  </to>
                </anchor>
              </controlPr>
            </control>
          </mc:Choice>
        </mc:AlternateContent>
        <mc:AlternateContent xmlns:mc="http://schemas.openxmlformats.org/markup-compatibility/2006">
          <mc:Choice Requires="x14">
            <control shapeId="18482" r:id="rId53" name="Check Box 25">
              <controlPr defaultSize="0" autoLine="0" autoPict="0">
                <anchor moveWithCells="1">
                  <from>
                    <xdr:col>13</xdr:col>
                    <xdr:colOff>333375</xdr:colOff>
                    <xdr:row>45</xdr:row>
                    <xdr:rowOff>28575</xdr:rowOff>
                  </from>
                  <to>
                    <xdr:col>13</xdr:col>
                    <xdr:colOff>657225</xdr:colOff>
                    <xdr:row>45</xdr:row>
                    <xdr:rowOff>276225</xdr:rowOff>
                  </to>
                </anchor>
              </controlPr>
            </control>
          </mc:Choice>
        </mc:AlternateContent>
        <mc:AlternateContent xmlns:mc="http://schemas.openxmlformats.org/markup-compatibility/2006">
          <mc:Choice Requires="x14">
            <control shapeId="18483" r:id="rId54" name="Check Box 51">
              <controlPr defaultSize="0" autoLine="0" autoPict="0">
                <anchor moveWithCells="1">
                  <from>
                    <xdr:col>13</xdr:col>
                    <xdr:colOff>333375</xdr:colOff>
                    <xdr:row>46</xdr:row>
                    <xdr:rowOff>28575</xdr:rowOff>
                  </from>
                  <to>
                    <xdr:col>13</xdr:col>
                    <xdr:colOff>657225</xdr:colOff>
                    <xdr:row>46</xdr:row>
                    <xdr:rowOff>276225</xdr:rowOff>
                  </to>
                </anchor>
              </controlPr>
            </control>
          </mc:Choice>
        </mc:AlternateContent>
        <mc:AlternateContent xmlns:mc="http://schemas.openxmlformats.org/markup-compatibility/2006">
          <mc:Choice Requires="x14">
            <control shapeId="18484" r:id="rId55" name="Check Box 52">
              <controlPr defaultSize="0" autoLine="0" autoPict="0">
                <anchor moveWithCells="1">
                  <from>
                    <xdr:col>13</xdr:col>
                    <xdr:colOff>333375</xdr:colOff>
                    <xdr:row>48</xdr:row>
                    <xdr:rowOff>28575</xdr:rowOff>
                  </from>
                  <to>
                    <xdr:col>13</xdr:col>
                    <xdr:colOff>657225</xdr:colOff>
                    <xdr:row>48</xdr:row>
                    <xdr:rowOff>276225</xdr:rowOff>
                  </to>
                </anchor>
              </controlPr>
            </control>
          </mc:Choice>
        </mc:AlternateContent>
        <mc:AlternateContent xmlns:mc="http://schemas.openxmlformats.org/markup-compatibility/2006">
          <mc:Choice Requires="x14">
            <control shapeId="18485" r:id="rId56" name="Check Box 53">
              <controlPr defaultSize="0" autoLine="0" autoPict="0">
                <anchor moveWithCells="1">
                  <from>
                    <xdr:col>13</xdr:col>
                    <xdr:colOff>333375</xdr:colOff>
                    <xdr:row>50</xdr:row>
                    <xdr:rowOff>28575</xdr:rowOff>
                  </from>
                  <to>
                    <xdr:col>13</xdr:col>
                    <xdr:colOff>657225</xdr:colOff>
                    <xdr:row>50</xdr:row>
                    <xdr:rowOff>276225</xdr:rowOff>
                  </to>
                </anchor>
              </controlPr>
            </control>
          </mc:Choice>
        </mc:AlternateContent>
        <mc:AlternateContent xmlns:mc="http://schemas.openxmlformats.org/markup-compatibility/2006">
          <mc:Choice Requires="x14">
            <control shapeId="18486" r:id="rId57" name="Check Box 54">
              <controlPr defaultSize="0" autoLine="0" autoPict="0">
                <anchor moveWithCells="1">
                  <from>
                    <xdr:col>13</xdr:col>
                    <xdr:colOff>333375</xdr:colOff>
                    <xdr:row>51</xdr:row>
                    <xdr:rowOff>28575</xdr:rowOff>
                  </from>
                  <to>
                    <xdr:col>13</xdr:col>
                    <xdr:colOff>657225</xdr:colOff>
                    <xdr:row>51</xdr:row>
                    <xdr:rowOff>276225</xdr:rowOff>
                  </to>
                </anchor>
              </controlPr>
            </control>
          </mc:Choice>
        </mc:AlternateContent>
        <mc:AlternateContent xmlns:mc="http://schemas.openxmlformats.org/markup-compatibility/2006">
          <mc:Choice Requires="x14">
            <control shapeId="18487" r:id="rId58" name="Check Box 55">
              <controlPr defaultSize="0" autoLine="0" autoPict="0">
                <anchor moveWithCells="1">
                  <from>
                    <xdr:col>13</xdr:col>
                    <xdr:colOff>333375</xdr:colOff>
                    <xdr:row>52</xdr:row>
                    <xdr:rowOff>28575</xdr:rowOff>
                  </from>
                  <to>
                    <xdr:col>13</xdr:col>
                    <xdr:colOff>657225</xdr:colOff>
                    <xdr:row>52</xdr:row>
                    <xdr:rowOff>276225</xdr:rowOff>
                  </to>
                </anchor>
              </controlPr>
            </control>
          </mc:Choice>
        </mc:AlternateContent>
        <mc:AlternateContent xmlns:mc="http://schemas.openxmlformats.org/markup-compatibility/2006">
          <mc:Choice Requires="x14">
            <control shapeId="18488" r:id="rId59" name="Check Box 56">
              <controlPr defaultSize="0" autoLine="0" autoPict="0">
                <anchor moveWithCells="1">
                  <from>
                    <xdr:col>13</xdr:col>
                    <xdr:colOff>333375</xdr:colOff>
                    <xdr:row>53</xdr:row>
                    <xdr:rowOff>28575</xdr:rowOff>
                  </from>
                  <to>
                    <xdr:col>13</xdr:col>
                    <xdr:colOff>657225</xdr:colOff>
                    <xdr:row>53</xdr:row>
                    <xdr:rowOff>295275</xdr:rowOff>
                  </to>
                </anchor>
              </controlPr>
            </control>
          </mc:Choice>
        </mc:AlternateContent>
        <mc:AlternateContent xmlns:mc="http://schemas.openxmlformats.org/markup-compatibility/2006">
          <mc:Choice Requires="x14">
            <control shapeId="18489" r:id="rId60" name="Check Box 57">
              <controlPr defaultSize="0" autoLine="0" autoPict="0">
                <anchor moveWithCells="1">
                  <from>
                    <xdr:col>13</xdr:col>
                    <xdr:colOff>333375</xdr:colOff>
                    <xdr:row>40</xdr:row>
                    <xdr:rowOff>28575</xdr:rowOff>
                  </from>
                  <to>
                    <xdr:col>13</xdr:col>
                    <xdr:colOff>657225</xdr:colOff>
                    <xdr:row>40</xdr:row>
                    <xdr:rowOff>276225</xdr:rowOff>
                  </to>
                </anchor>
              </controlPr>
            </control>
          </mc:Choice>
        </mc:AlternateContent>
        <mc:AlternateContent xmlns:mc="http://schemas.openxmlformats.org/markup-compatibility/2006">
          <mc:Choice Requires="x14">
            <control shapeId="18490" r:id="rId61" name="Check Box 58">
              <controlPr defaultSize="0" autoLine="0" autoPict="0">
                <anchor moveWithCells="1">
                  <from>
                    <xdr:col>13</xdr:col>
                    <xdr:colOff>333375</xdr:colOff>
                    <xdr:row>41</xdr:row>
                    <xdr:rowOff>28575</xdr:rowOff>
                  </from>
                  <to>
                    <xdr:col>13</xdr:col>
                    <xdr:colOff>657225</xdr:colOff>
                    <xdr:row>41</xdr:row>
                    <xdr:rowOff>276225</xdr:rowOff>
                  </to>
                </anchor>
              </controlPr>
            </control>
          </mc:Choice>
        </mc:AlternateContent>
        <mc:AlternateContent xmlns:mc="http://schemas.openxmlformats.org/markup-compatibility/2006">
          <mc:Choice Requires="x14">
            <control shapeId="18491" r:id="rId62" name="Check Box 59">
              <controlPr defaultSize="0" autoLine="0" autoPict="0">
                <anchor moveWithCells="1">
                  <from>
                    <xdr:col>13</xdr:col>
                    <xdr:colOff>333375</xdr:colOff>
                    <xdr:row>41</xdr:row>
                    <xdr:rowOff>28575</xdr:rowOff>
                  </from>
                  <to>
                    <xdr:col>13</xdr:col>
                    <xdr:colOff>657225</xdr:colOff>
                    <xdr:row>41</xdr:row>
                    <xdr:rowOff>276225</xdr:rowOff>
                  </to>
                </anchor>
              </controlPr>
            </control>
          </mc:Choice>
        </mc:AlternateContent>
        <mc:AlternateContent xmlns:mc="http://schemas.openxmlformats.org/markup-compatibility/2006">
          <mc:Choice Requires="x14">
            <control shapeId="18492" r:id="rId63" name="Check Box 42">
              <controlPr defaultSize="0" autoLine="0" autoPict="0">
                <anchor moveWithCells="1">
                  <from>
                    <xdr:col>13</xdr:col>
                    <xdr:colOff>333375</xdr:colOff>
                    <xdr:row>42</xdr:row>
                    <xdr:rowOff>28575</xdr:rowOff>
                  </from>
                  <to>
                    <xdr:col>13</xdr:col>
                    <xdr:colOff>657225</xdr:colOff>
                    <xdr:row>42</xdr:row>
                    <xdr:rowOff>276225</xdr:rowOff>
                  </to>
                </anchor>
              </controlPr>
            </control>
          </mc:Choice>
        </mc:AlternateContent>
        <mc:AlternateContent xmlns:mc="http://schemas.openxmlformats.org/markup-compatibility/2006">
          <mc:Choice Requires="x14">
            <control shapeId="18493" r:id="rId64" name="Check Box 43">
              <controlPr defaultSize="0" autoLine="0" autoPict="0">
                <anchor moveWithCells="1">
                  <from>
                    <xdr:col>13</xdr:col>
                    <xdr:colOff>333375</xdr:colOff>
                    <xdr:row>42</xdr:row>
                    <xdr:rowOff>28575</xdr:rowOff>
                  </from>
                  <to>
                    <xdr:col>13</xdr:col>
                    <xdr:colOff>657225</xdr:colOff>
                    <xdr:row>42</xdr:row>
                    <xdr:rowOff>276225</xdr:rowOff>
                  </to>
                </anchor>
              </controlPr>
            </control>
          </mc:Choice>
        </mc:AlternateContent>
        <mc:AlternateContent xmlns:mc="http://schemas.openxmlformats.org/markup-compatibility/2006">
          <mc:Choice Requires="x14">
            <control shapeId="18634" r:id="rId65" name="Check Box 44">
              <controlPr defaultSize="0" autoLine="0" autoPict="0">
                <anchor moveWithCells="1">
                  <from>
                    <xdr:col>13</xdr:col>
                    <xdr:colOff>333375</xdr:colOff>
                    <xdr:row>42</xdr:row>
                    <xdr:rowOff>28575</xdr:rowOff>
                  </from>
                  <to>
                    <xdr:col>13</xdr:col>
                    <xdr:colOff>657225</xdr:colOff>
                    <xdr:row>42</xdr:row>
                    <xdr:rowOff>276225</xdr:rowOff>
                  </to>
                </anchor>
              </controlPr>
            </control>
          </mc:Choice>
        </mc:AlternateContent>
        <mc:AlternateContent xmlns:mc="http://schemas.openxmlformats.org/markup-compatibility/2006">
          <mc:Choice Requires="x14">
            <control shapeId="18495" r:id="rId66" name="Check Box 45">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8635" r:id="rId67" name="Check Box 46">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8497" r:id="rId68" name="Check Box 47">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8498" r:id="rId69" name="Check Box 48">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8499" r:id="rId70" name="Check Box 49">
              <controlPr defaultSize="0" autoLine="0" autoPict="0">
                <anchor moveWithCells="1">
                  <from>
                    <xdr:col>14</xdr:col>
                    <xdr:colOff>333375</xdr:colOff>
                    <xdr:row>39</xdr:row>
                    <xdr:rowOff>28575</xdr:rowOff>
                  </from>
                  <to>
                    <xdr:col>14</xdr:col>
                    <xdr:colOff>742950</xdr:colOff>
                    <xdr:row>39</xdr:row>
                    <xdr:rowOff>276225</xdr:rowOff>
                  </to>
                </anchor>
              </controlPr>
            </control>
          </mc:Choice>
        </mc:AlternateContent>
        <mc:AlternateContent xmlns:mc="http://schemas.openxmlformats.org/markup-compatibility/2006">
          <mc:Choice Requires="x14">
            <control shapeId="18500" r:id="rId71" name="Check Box 50">
              <controlPr defaultSize="0" autoLine="0" autoPict="0">
                <anchor moveWithCells="1">
                  <from>
                    <xdr:col>14</xdr:col>
                    <xdr:colOff>333375</xdr:colOff>
                    <xdr:row>40</xdr:row>
                    <xdr:rowOff>28575</xdr:rowOff>
                  </from>
                  <to>
                    <xdr:col>14</xdr:col>
                    <xdr:colOff>742950</xdr:colOff>
                    <xdr:row>40</xdr:row>
                    <xdr:rowOff>276225</xdr:rowOff>
                  </to>
                </anchor>
              </controlPr>
            </control>
          </mc:Choice>
        </mc:AlternateContent>
        <mc:AlternateContent xmlns:mc="http://schemas.openxmlformats.org/markup-compatibility/2006">
          <mc:Choice Requires="x14">
            <control shapeId="18501" r:id="rId72" name="Check Box 51">
              <controlPr defaultSize="0" autoLine="0" autoPict="0">
                <anchor moveWithCells="1">
                  <from>
                    <xdr:col>14</xdr:col>
                    <xdr:colOff>333375</xdr:colOff>
                    <xdr:row>41</xdr:row>
                    <xdr:rowOff>28575</xdr:rowOff>
                  </from>
                  <to>
                    <xdr:col>14</xdr:col>
                    <xdr:colOff>742950</xdr:colOff>
                    <xdr:row>41</xdr:row>
                    <xdr:rowOff>276225</xdr:rowOff>
                  </to>
                </anchor>
              </controlPr>
            </control>
          </mc:Choice>
        </mc:AlternateContent>
        <mc:AlternateContent xmlns:mc="http://schemas.openxmlformats.org/markup-compatibility/2006">
          <mc:Choice Requires="x14">
            <control shapeId="18502" r:id="rId73" name="Check Box 52">
              <controlPr defaultSize="0" autoLine="0" autoPict="0">
                <anchor moveWithCells="1">
                  <from>
                    <xdr:col>14</xdr:col>
                    <xdr:colOff>333375</xdr:colOff>
                    <xdr:row>42</xdr:row>
                    <xdr:rowOff>28575</xdr:rowOff>
                  </from>
                  <to>
                    <xdr:col>14</xdr:col>
                    <xdr:colOff>742950</xdr:colOff>
                    <xdr:row>42</xdr:row>
                    <xdr:rowOff>276225</xdr:rowOff>
                  </to>
                </anchor>
              </controlPr>
            </control>
          </mc:Choice>
        </mc:AlternateContent>
        <mc:AlternateContent xmlns:mc="http://schemas.openxmlformats.org/markup-compatibility/2006">
          <mc:Choice Requires="x14">
            <control shapeId="18503" r:id="rId74" name="Check Box 53">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8504" r:id="rId75" name="Check Box 54">
              <controlPr defaultSize="0" autoLine="0" autoPict="0">
                <anchor moveWithCells="1">
                  <from>
                    <xdr:col>14</xdr:col>
                    <xdr:colOff>333375</xdr:colOff>
                    <xdr:row>44</xdr:row>
                    <xdr:rowOff>28575</xdr:rowOff>
                  </from>
                  <to>
                    <xdr:col>14</xdr:col>
                    <xdr:colOff>742950</xdr:colOff>
                    <xdr:row>44</xdr:row>
                    <xdr:rowOff>295275</xdr:rowOff>
                  </to>
                </anchor>
              </controlPr>
            </control>
          </mc:Choice>
        </mc:AlternateContent>
        <mc:AlternateContent xmlns:mc="http://schemas.openxmlformats.org/markup-compatibility/2006">
          <mc:Choice Requires="x14">
            <control shapeId="18505" r:id="rId76" name="Check Box 55">
              <controlPr defaultSize="0" autoLine="0" autoPict="0">
                <anchor moveWithCells="1">
                  <from>
                    <xdr:col>14</xdr:col>
                    <xdr:colOff>333375</xdr:colOff>
                    <xdr:row>45</xdr:row>
                    <xdr:rowOff>28575</xdr:rowOff>
                  </from>
                  <to>
                    <xdr:col>14</xdr:col>
                    <xdr:colOff>742950</xdr:colOff>
                    <xdr:row>45</xdr:row>
                    <xdr:rowOff>276225</xdr:rowOff>
                  </to>
                </anchor>
              </controlPr>
            </control>
          </mc:Choice>
        </mc:AlternateContent>
        <mc:AlternateContent xmlns:mc="http://schemas.openxmlformats.org/markup-compatibility/2006">
          <mc:Choice Requires="x14">
            <control shapeId="18506" r:id="rId77" name="Check Box 56">
              <controlPr defaultSize="0" autoLine="0" autoPict="0">
                <anchor moveWithCells="1">
                  <from>
                    <xdr:col>14</xdr:col>
                    <xdr:colOff>333375</xdr:colOff>
                    <xdr:row>46</xdr:row>
                    <xdr:rowOff>28575</xdr:rowOff>
                  </from>
                  <to>
                    <xdr:col>14</xdr:col>
                    <xdr:colOff>742950</xdr:colOff>
                    <xdr:row>46</xdr:row>
                    <xdr:rowOff>276225</xdr:rowOff>
                  </to>
                </anchor>
              </controlPr>
            </control>
          </mc:Choice>
        </mc:AlternateContent>
        <mc:AlternateContent xmlns:mc="http://schemas.openxmlformats.org/markup-compatibility/2006">
          <mc:Choice Requires="x14">
            <control shapeId="18507" r:id="rId78" name="Check Box 57">
              <controlPr defaultSize="0" autoLine="0" autoPict="0">
                <anchor moveWithCells="1">
                  <from>
                    <xdr:col>14</xdr:col>
                    <xdr:colOff>333375</xdr:colOff>
                    <xdr:row>47</xdr:row>
                    <xdr:rowOff>28575</xdr:rowOff>
                  </from>
                  <to>
                    <xdr:col>14</xdr:col>
                    <xdr:colOff>742950</xdr:colOff>
                    <xdr:row>47</xdr:row>
                    <xdr:rowOff>276225</xdr:rowOff>
                  </to>
                </anchor>
              </controlPr>
            </control>
          </mc:Choice>
        </mc:AlternateContent>
        <mc:AlternateContent xmlns:mc="http://schemas.openxmlformats.org/markup-compatibility/2006">
          <mc:Choice Requires="x14">
            <control shapeId="18508" r:id="rId79" name="Check Box 58">
              <controlPr defaultSize="0" autoLine="0" autoPict="0">
                <anchor moveWithCells="1">
                  <from>
                    <xdr:col>14</xdr:col>
                    <xdr:colOff>333375</xdr:colOff>
                    <xdr:row>48</xdr:row>
                    <xdr:rowOff>28575</xdr:rowOff>
                  </from>
                  <to>
                    <xdr:col>14</xdr:col>
                    <xdr:colOff>742950</xdr:colOff>
                    <xdr:row>48</xdr:row>
                    <xdr:rowOff>276225</xdr:rowOff>
                  </to>
                </anchor>
              </controlPr>
            </control>
          </mc:Choice>
        </mc:AlternateContent>
        <mc:AlternateContent xmlns:mc="http://schemas.openxmlformats.org/markup-compatibility/2006">
          <mc:Choice Requires="x14">
            <control shapeId="18509" r:id="rId80" name="Check Box 59">
              <controlPr defaultSize="0" autoLine="0" autoPict="0">
                <anchor moveWithCells="1">
                  <from>
                    <xdr:col>14</xdr:col>
                    <xdr:colOff>333375</xdr:colOff>
                    <xdr:row>49</xdr:row>
                    <xdr:rowOff>28575</xdr:rowOff>
                  </from>
                  <to>
                    <xdr:col>14</xdr:col>
                    <xdr:colOff>742950</xdr:colOff>
                    <xdr:row>49</xdr:row>
                    <xdr:rowOff>276225</xdr:rowOff>
                  </to>
                </anchor>
              </controlPr>
            </control>
          </mc:Choice>
        </mc:AlternateContent>
        <mc:AlternateContent xmlns:mc="http://schemas.openxmlformats.org/markup-compatibility/2006">
          <mc:Choice Requires="x14">
            <control shapeId="18510" r:id="rId81" name="Check Box 60">
              <controlPr defaultSize="0" autoLine="0" autoPict="0">
                <anchor moveWithCells="1">
                  <from>
                    <xdr:col>14</xdr:col>
                    <xdr:colOff>333375</xdr:colOff>
                    <xdr:row>50</xdr:row>
                    <xdr:rowOff>28575</xdr:rowOff>
                  </from>
                  <to>
                    <xdr:col>14</xdr:col>
                    <xdr:colOff>742950</xdr:colOff>
                    <xdr:row>50</xdr:row>
                    <xdr:rowOff>276225</xdr:rowOff>
                  </to>
                </anchor>
              </controlPr>
            </control>
          </mc:Choice>
        </mc:AlternateContent>
        <mc:AlternateContent xmlns:mc="http://schemas.openxmlformats.org/markup-compatibility/2006">
          <mc:Choice Requires="x14">
            <control shapeId="18511" r:id="rId82" name="Check Box 61">
              <controlPr defaultSize="0" autoLine="0" autoPict="0">
                <anchor moveWithCells="1">
                  <from>
                    <xdr:col>14</xdr:col>
                    <xdr:colOff>333375</xdr:colOff>
                    <xdr:row>51</xdr:row>
                    <xdr:rowOff>28575</xdr:rowOff>
                  </from>
                  <to>
                    <xdr:col>14</xdr:col>
                    <xdr:colOff>742950</xdr:colOff>
                    <xdr:row>51</xdr:row>
                    <xdr:rowOff>276225</xdr:rowOff>
                  </to>
                </anchor>
              </controlPr>
            </control>
          </mc:Choice>
        </mc:AlternateContent>
        <mc:AlternateContent xmlns:mc="http://schemas.openxmlformats.org/markup-compatibility/2006">
          <mc:Choice Requires="x14">
            <control shapeId="18512" r:id="rId83" name="Check Box 62">
              <controlPr defaultSize="0" autoLine="0" autoPict="0">
                <anchor moveWithCells="1">
                  <from>
                    <xdr:col>14</xdr:col>
                    <xdr:colOff>333375</xdr:colOff>
                    <xdr:row>52</xdr:row>
                    <xdr:rowOff>28575</xdr:rowOff>
                  </from>
                  <to>
                    <xdr:col>14</xdr:col>
                    <xdr:colOff>742950</xdr:colOff>
                    <xdr:row>52</xdr:row>
                    <xdr:rowOff>276225</xdr:rowOff>
                  </to>
                </anchor>
              </controlPr>
            </control>
          </mc:Choice>
        </mc:AlternateContent>
        <mc:AlternateContent xmlns:mc="http://schemas.openxmlformats.org/markup-compatibility/2006">
          <mc:Choice Requires="x14">
            <control shapeId="18513" r:id="rId84" name="Check Box 63">
              <controlPr defaultSize="0" autoLine="0" autoPict="0">
                <anchor moveWithCells="1">
                  <from>
                    <xdr:col>14</xdr:col>
                    <xdr:colOff>333375</xdr:colOff>
                    <xdr:row>53</xdr:row>
                    <xdr:rowOff>28575</xdr:rowOff>
                  </from>
                  <to>
                    <xdr:col>14</xdr:col>
                    <xdr:colOff>742950</xdr:colOff>
                    <xdr:row>53</xdr:row>
                    <xdr:rowOff>295275</xdr:rowOff>
                  </to>
                </anchor>
              </controlPr>
            </control>
          </mc:Choice>
        </mc:AlternateContent>
        <mc:AlternateContent xmlns:mc="http://schemas.openxmlformats.org/markup-compatibility/2006">
          <mc:Choice Requires="x14">
            <control shapeId="18514" r:id="rId85" name="Check Box 64">
              <controlPr defaultSize="0" autoLine="0" autoPict="0">
                <anchor moveWithCells="1">
                  <from>
                    <xdr:col>14</xdr:col>
                    <xdr:colOff>333375</xdr:colOff>
                    <xdr:row>40</xdr:row>
                    <xdr:rowOff>28575</xdr:rowOff>
                  </from>
                  <to>
                    <xdr:col>14</xdr:col>
                    <xdr:colOff>742950</xdr:colOff>
                    <xdr:row>40</xdr:row>
                    <xdr:rowOff>276225</xdr:rowOff>
                  </to>
                </anchor>
              </controlPr>
            </control>
          </mc:Choice>
        </mc:AlternateContent>
        <mc:AlternateContent xmlns:mc="http://schemas.openxmlformats.org/markup-compatibility/2006">
          <mc:Choice Requires="x14">
            <control shapeId="18515" r:id="rId86" name="Check Box 65">
              <controlPr defaultSize="0" autoLine="0" autoPict="0">
                <anchor moveWithCells="1">
                  <from>
                    <xdr:col>14</xdr:col>
                    <xdr:colOff>333375</xdr:colOff>
                    <xdr:row>41</xdr:row>
                    <xdr:rowOff>28575</xdr:rowOff>
                  </from>
                  <to>
                    <xdr:col>14</xdr:col>
                    <xdr:colOff>742950</xdr:colOff>
                    <xdr:row>41</xdr:row>
                    <xdr:rowOff>276225</xdr:rowOff>
                  </to>
                </anchor>
              </controlPr>
            </control>
          </mc:Choice>
        </mc:AlternateContent>
        <mc:AlternateContent xmlns:mc="http://schemas.openxmlformats.org/markup-compatibility/2006">
          <mc:Choice Requires="x14">
            <control shapeId="18516" r:id="rId87" name="Check Box 66">
              <controlPr defaultSize="0" autoLine="0" autoPict="0">
                <anchor moveWithCells="1">
                  <from>
                    <xdr:col>14</xdr:col>
                    <xdr:colOff>333375</xdr:colOff>
                    <xdr:row>41</xdr:row>
                    <xdr:rowOff>28575</xdr:rowOff>
                  </from>
                  <to>
                    <xdr:col>14</xdr:col>
                    <xdr:colOff>742950</xdr:colOff>
                    <xdr:row>41</xdr:row>
                    <xdr:rowOff>276225</xdr:rowOff>
                  </to>
                </anchor>
              </controlPr>
            </control>
          </mc:Choice>
        </mc:AlternateContent>
        <mc:AlternateContent xmlns:mc="http://schemas.openxmlformats.org/markup-compatibility/2006">
          <mc:Choice Requires="x14">
            <control shapeId="18517" r:id="rId88" name="Check Box 67">
              <controlPr defaultSize="0" autoLine="0" autoPict="0">
                <anchor moveWithCells="1">
                  <from>
                    <xdr:col>14</xdr:col>
                    <xdr:colOff>333375</xdr:colOff>
                    <xdr:row>42</xdr:row>
                    <xdr:rowOff>28575</xdr:rowOff>
                  </from>
                  <to>
                    <xdr:col>14</xdr:col>
                    <xdr:colOff>742950</xdr:colOff>
                    <xdr:row>42</xdr:row>
                    <xdr:rowOff>276225</xdr:rowOff>
                  </to>
                </anchor>
              </controlPr>
            </control>
          </mc:Choice>
        </mc:AlternateContent>
        <mc:AlternateContent xmlns:mc="http://schemas.openxmlformats.org/markup-compatibility/2006">
          <mc:Choice Requires="x14">
            <control shapeId="18518" r:id="rId89" name="Check Box 68">
              <controlPr defaultSize="0" autoLine="0" autoPict="0">
                <anchor moveWithCells="1">
                  <from>
                    <xdr:col>14</xdr:col>
                    <xdr:colOff>333375</xdr:colOff>
                    <xdr:row>42</xdr:row>
                    <xdr:rowOff>28575</xdr:rowOff>
                  </from>
                  <to>
                    <xdr:col>14</xdr:col>
                    <xdr:colOff>742950</xdr:colOff>
                    <xdr:row>42</xdr:row>
                    <xdr:rowOff>276225</xdr:rowOff>
                  </to>
                </anchor>
              </controlPr>
            </control>
          </mc:Choice>
        </mc:AlternateContent>
        <mc:AlternateContent xmlns:mc="http://schemas.openxmlformats.org/markup-compatibility/2006">
          <mc:Choice Requires="x14">
            <control shapeId="18519" r:id="rId90" name="Check Box 69">
              <controlPr defaultSize="0" autoLine="0" autoPict="0">
                <anchor moveWithCells="1">
                  <from>
                    <xdr:col>14</xdr:col>
                    <xdr:colOff>333375</xdr:colOff>
                    <xdr:row>42</xdr:row>
                    <xdr:rowOff>28575</xdr:rowOff>
                  </from>
                  <to>
                    <xdr:col>14</xdr:col>
                    <xdr:colOff>742950</xdr:colOff>
                    <xdr:row>42</xdr:row>
                    <xdr:rowOff>276225</xdr:rowOff>
                  </to>
                </anchor>
              </controlPr>
            </control>
          </mc:Choice>
        </mc:AlternateContent>
        <mc:AlternateContent xmlns:mc="http://schemas.openxmlformats.org/markup-compatibility/2006">
          <mc:Choice Requires="x14">
            <control shapeId="18520" r:id="rId91" name="Check Box 70">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8521" r:id="rId92" name="Check Box 71">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8522" r:id="rId93" name="Check Box 72">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8523" r:id="rId94" name="Check Box 73">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8524" r:id="rId95" name="Check Box 80">
              <controlPr defaultSize="0" autoLine="0" autoPict="0">
                <anchor moveWithCells="1">
                  <from>
                    <xdr:col>11</xdr:col>
                    <xdr:colOff>333375</xdr:colOff>
                    <xdr:row>61</xdr:row>
                    <xdr:rowOff>28575</xdr:rowOff>
                  </from>
                  <to>
                    <xdr:col>11</xdr:col>
                    <xdr:colOff>581025</xdr:colOff>
                    <xdr:row>61</xdr:row>
                    <xdr:rowOff>276225</xdr:rowOff>
                  </to>
                </anchor>
              </controlPr>
            </control>
          </mc:Choice>
        </mc:AlternateContent>
        <mc:AlternateContent xmlns:mc="http://schemas.openxmlformats.org/markup-compatibility/2006">
          <mc:Choice Requires="x14">
            <control shapeId="18525" r:id="rId96" name="Check Box 81">
              <controlPr defaultSize="0" autoLine="0" autoPict="0">
                <anchor moveWithCells="1">
                  <from>
                    <xdr:col>11</xdr:col>
                    <xdr:colOff>333375</xdr:colOff>
                    <xdr:row>62</xdr:row>
                    <xdr:rowOff>28575</xdr:rowOff>
                  </from>
                  <to>
                    <xdr:col>11</xdr:col>
                    <xdr:colOff>581025</xdr:colOff>
                    <xdr:row>62</xdr:row>
                    <xdr:rowOff>276225</xdr:rowOff>
                  </to>
                </anchor>
              </controlPr>
            </control>
          </mc:Choice>
        </mc:AlternateContent>
        <mc:AlternateContent xmlns:mc="http://schemas.openxmlformats.org/markup-compatibility/2006">
          <mc:Choice Requires="x14">
            <control shapeId="18526" r:id="rId97" name="Check Box 82">
              <controlPr defaultSize="0" autoLine="0" autoPict="0">
                <anchor moveWithCells="1">
                  <from>
                    <xdr:col>11</xdr:col>
                    <xdr:colOff>333375</xdr:colOff>
                    <xdr:row>63</xdr:row>
                    <xdr:rowOff>28575</xdr:rowOff>
                  </from>
                  <to>
                    <xdr:col>11</xdr:col>
                    <xdr:colOff>581025</xdr:colOff>
                    <xdr:row>63</xdr:row>
                    <xdr:rowOff>276225</xdr:rowOff>
                  </to>
                </anchor>
              </controlPr>
            </control>
          </mc:Choice>
        </mc:AlternateContent>
        <mc:AlternateContent xmlns:mc="http://schemas.openxmlformats.org/markup-compatibility/2006">
          <mc:Choice Requires="x14">
            <control shapeId="18527" r:id="rId98" name="Check Box 83">
              <controlPr defaultSize="0" autoLine="0" autoPict="0">
                <anchor moveWithCells="1">
                  <from>
                    <xdr:col>11</xdr:col>
                    <xdr:colOff>333375</xdr:colOff>
                    <xdr:row>64</xdr:row>
                    <xdr:rowOff>28575</xdr:rowOff>
                  </from>
                  <to>
                    <xdr:col>11</xdr:col>
                    <xdr:colOff>581025</xdr:colOff>
                    <xdr:row>64</xdr:row>
                    <xdr:rowOff>257175</xdr:rowOff>
                  </to>
                </anchor>
              </controlPr>
            </control>
          </mc:Choice>
        </mc:AlternateContent>
        <mc:AlternateContent xmlns:mc="http://schemas.openxmlformats.org/markup-compatibility/2006">
          <mc:Choice Requires="x14">
            <control shapeId="18528" r:id="rId99" name="Check Box 84">
              <controlPr defaultSize="0" autoLine="0" autoPict="0">
                <anchor moveWithCells="1">
                  <from>
                    <xdr:col>11</xdr:col>
                    <xdr:colOff>333375</xdr:colOff>
                    <xdr:row>65</xdr:row>
                    <xdr:rowOff>28575</xdr:rowOff>
                  </from>
                  <to>
                    <xdr:col>11</xdr:col>
                    <xdr:colOff>581025</xdr:colOff>
                    <xdr:row>65</xdr:row>
                    <xdr:rowOff>276225</xdr:rowOff>
                  </to>
                </anchor>
              </controlPr>
            </control>
          </mc:Choice>
        </mc:AlternateContent>
        <mc:AlternateContent xmlns:mc="http://schemas.openxmlformats.org/markup-compatibility/2006">
          <mc:Choice Requires="x14">
            <control shapeId="18529" r:id="rId100" name="Check Box 85">
              <controlPr defaultSize="0" autoLine="0" autoPict="0">
                <anchor moveWithCells="1">
                  <from>
                    <xdr:col>11</xdr:col>
                    <xdr:colOff>333375</xdr:colOff>
                    <xdr:row>66</xdr:row>
                    <xdr:rowOff>28575</xdr:rowOff>
                  </from>
                  <to>
                    <xdr:col>11</xdr:col>
                    <xdr:colOff>581025</xdr:colOff>
                    <xdr:row>66</xdr:row>
                    <xdr:rowOff>276225</xdr:rowOff>
                  </to>
                </anchor>
              </controlPr>
            </control>
          </mc:Choice>
        </mc:AlternateContent>
        <mc:AlternateContent xmlns:mc="http://schemas.openxmlformats.org/markup-compatibility/2006">
          <mc:Choice Requires="x14">
            <control shapeId="18530" r:id="rId101" name="Check Box 86">
              <controlPr defaultSize="0" autoLine="0" autoPict="0">
                <anchor moveWithCells="1">
                  <from>
                    <xdr:col>11</xdr:col>
                    <xdr:colOff>333375</xdr:colOff>
                    <xdr:row>67</xdr:row>
                    <xdr:rowOff>28575</xdr:rowOff>
                  </from>
                  <to>
                    <xdr:col>11</xdr:col>
                    <xdr:colOff>581025</xdr:colOff>
                    <xdr:row>67</xdr:row>
                    <xdr:rowOff>276225</xdr:rowOff>
                  </to>
                </anchor>
              </controlPr>
            </control>
          </mc:Choice>
        </mc:AlternateContent>
        <mc:AlternateContent xmlns:mc="http://schemas.openxmlformats.org/markup-compatibility/2006">
          <mc:Choice Requires="x14">
            <control shapeId="18531" r:id="rId102" name="Check Box 87">
              <controlPr defaultSize="0" autoLine="0" autoPict="0">
                <anchor moveWithCells="1">
                  <from>
                    <xdr:col>11</xdr:col>
                    <xdr:colOff>333375</xdr:colOff>
                    <xdr:row>68</xdr:row>
                    <xdr:rowOff>28575</xdr:rowOff>
                  </from>
                  <to>
                    <xdr:col>11</xdr:col>
                    <xdr:colOff>581025</xdr:colOff>
                    <xdr:row>68</xdr:row>
                    <xdr:rowOff>276225</xdr:rowOff>
                  </to>
                </anchor>
              </controlPr>
            </control>
          </mc:Choice>
        </mc:AlternateContent>
        <mc:AlternateContent xmlns:mc="http://schemas.openxmlformats.org/markup-compatibility/2006">
          <mc:Choice Requires="x14">
            <control shapeId="18532" r:id="rId103" name="Check Box 88">
              <controlPr defaultSize="0" autoLine="0" autoPict="0">
                <anchor moveWithCells="1">
                  <from>
                    <xdr:col>11</xdr:col>
                    <xdr:colOff>333375</xdr:colOff>
                    <xdr:row>69</xdr:row>
                    <xdr:rowOff>28575</xdr:rowOff>
                  </from>
                  <to>
                    <xdr:col>11</xdr:col>
                    <xdr:colOff>581025</xdr:colOff>
                    <xdr:row>69</xdr:row>
                    <xdr:rowOff>276225</xdr:rowOff>
                  </to>
                </anchor>
              </controlPr>
            </control>
          </mc:Choice>
        </mc:AlternateContent>
        <mc:AlternateContent xmlns:mc="http://schemas.openxmlformats.org/markup-compatibility/2006">
          <mc:Choice Requires="x14">
            <control shapeId="18533" r:id="rId104" name="Check Box 89">
              <controlPr defaultSize="0" autoLine="0" autoPict="0">
                <anchor moveWithCells="1">
                  <from>
                    <xdr:col>11</xdr:col>
                    <xdr:colOff>333375</xdr:colOff>
                    <xdr:row>70</xdr:row>
                    <xdr:rowOff>28575</xdr:rowOff>
                  </from>
                  <to>
                    <xdr:col>11</xdr:col>
                    <xdr:colOff>581025</xdr:colOff>
                    <xdr:row>70</xdr:row>
                    <xdr:rowOff>276225</xdr:rowOff>
                  </to>
                </anchor>
              </controlPr>
            </control>
          </mc:Choice>
        </mc:AlternateContent>
        <mc:AlternateContent xmlns:mc="http://schemas.openxmlformats.org/markup-compatibility/2006">
          <mc:Choice Requires="x14">
            <control shapeId="18534" r:id="rId105" name="Check Box 90">
              <controlPr defaultSize="0" autoLine="0" autoPict="0">
                <anchor moveWithCells="1">
                  <from>
                    <xdr:col>11</xdr:col>
                    <xdr:colOff>333375</xdr:colOff>
                    <xdr:row>71</xdr:row>
                    <xdr:rowOff>28575</xdr:rowOff>
                  </from>
                  <to>
                    <xdr:col>11</xdr:col>
                    <xdr:colOff>581025</xdr:colOff>
                    <xdr:row>71</xdr:row>
                    <xdr:rowOff>276225</xdr:rowOff>
                  </to>
                </anchor>
              </controlPr>
            </control>
          </mc:Choice>
        </mc:AlternateContent>
        <mc:AlternateContent xmlns:mc="http://schemas.openxmlformats.org/markup-compatibility/2006">
          <mc:Choice Requires="x14">
            <control shapeId="18535" r:id="rId106" name="Check Box 91">
              <controlPr defaultSize="0" autoLine="0" autoPict="0">
                <anchor moveWithCells="1">
                  <from>
                    <xdr:col>11</xdr:col>
                    <xdr:colOff>333375</xdr:colOff>
                    <xdr:row>72</xdr:row>
                    <xdr:rowOff>28575</xdr:rowOff>
                  </from>
                  <to>
                    <xdr:col>11</xdr:col>
                    <xdr:colOff>581025</xdr:colOff>
                    <xdr:row>72</xdr:row>
                    <xdr:rowOff>266700</xdr:rowOff>
                  </to>
                </anchor>
              </controlPr>
            </control>
          </mc:Choice>
        </mc:AlternateContent>
        <mc:AlternateContent xmlns:mc="http://schemas.openxmlformats.org/markup-compatibility/2006">
          <mc:Choice Requires="x14">
            <control shapeId="18637" r:id="rId107" name="Check Box 92">
              <controlPr defaultSize="0" autoLine="0" autoPict="0">
                <anchor moveWithCells="1">
                  <from>
                    <xdr:col>11</xdr:col>
                    <xdr:colOff>333375</xdr:colOff>
                    <xdr:row>73</xdr:row>
                    <xdr:rowOff>28575</xdr:rowOff>
                  </from>
                  <to>
                    <xdr:col>11</xdr:col>
                    <xdr:colOff>581025</xdr:colOff>
                    <xdr:row>73</xdr:row>
                    <xdr:rowOff>266700</xdr:rowOff>
                  </to>
                </anchor>
              </controlPr>
            </control>
          </mc:Choice>
        </mc:AlternateContent>
        <mc:AlternateContent xmlns:mc="http://schemas.openxmlformats.org/markup-compatibility/2006">
          <mc:Choice Requires="x14">
            <control shapeId="18639" r:id="rId108" name="Check Box 93">
              <controlPr defaultSize="0" autoLine="0" autoPict="0">
                <anchor moveWithCells="1">
                  <from>
                    <xdr:col>11</xdr:col>
                    <xdr:colOff>333375</xdr:colOff>
                    <xdr:row>74</xdr:row>
                    <xdr:rowOff>28575</xdr:rowOff>
                  </from>
                  <to>
                    <xdr:col>11</xdr:col>
                    <xdr:colOff>581025</xdr:colOff>
                    <xdr:row>74</xdr:row>
                    <xdr:rowOff>276225</xdr:rowOff>
                  </to>
                </anchor>
              </controlPr>
            </control>
          </mc:Choice>
        </mc:AlternateContent>
        <mc:AlternateContent xmlns:mc="http://schemas.openxmlformats.org/markup-compatibility/2006">
          <mc:Choice Requires="x14">
            <control shapeId="18640" r:id="rId109" name="Check Box 94">
              <controlPr defaultSize="0" autoLine="0" autoPict="0">
                <anchor moveWithCells="1">
                  <from>
                    <xdr:col>11</xdr:col>
                    <xdr:colOff>333375</xdr:colOff>
                    <xdr:row>75</xdr:row>
                    <xdr:rowOff>28575</xdr:rowOff>
                  </from>
                  <to>
                    <xdr:col>11</xdr:col>
                    <xdr:colOff>581025</xdr:colOff>
                    <xdr:row>75</xdr:row>
                    <xdr:rowOff>295275</xdr:rowOff>
                  </to>
                </anchor>
              </controlPr>
            </control>
          </mc:Choice>
        </mc:AlternateContent>
        <mc:AlternateContent xmlns:mc="http://schemas.openxmlformats.org/markup-compatibility/2006">
          <mc:Choice Requires="x14">
            <control shapeId="18641" r:id="rId110" name="Check Box 95">
              <controlPr defaultSize="0" autoLine="0" autoPict="0">
                <anchor moveWithCells="1">
                  <from>
                    <xdr:col>11</xdr:col>
                    <xdr:colOff>333375</xdr:colOff>
                    <xdr:row>62</xdr:row>
                    <xdr:rowOff>28575</xdr:rowOff>
                  </from>
                  <to>
                    <xdr:col>11</xdr:col>
                    <xdr:colOff>581025</xdr:colOff>
                    <xdr:row>62</xdr:row>
                    <xdr:rowOff>276225</xdr:rowOff>
                  </to>
                </anchor>
              </controlPr>
            </control>
          </mc:Choice>
        </mc:AlternateContent>
        <mc:AlternateContent xmlns:mc="http://schemas.openxmlformats.org/markup-compatibility/2006">
          <mc:Choice Requires="x14">
            <control shapeId="18644" r:id="rId111" name="Check Box 96">
              <controlPr defaultSize="0" autoLine="0" autoPict="0">
                <anchor moveWithCells="1">
                  <from>
                    <xdr:col>11</xdr:col>
                    <xdr:colOff>333375</xdr:colOff>
                    <xdr:row>63</xdr:row>
                    <xdr:rowOff>28575</xdr:rowOff>
                  </from>
                  <to>
                    <xdr:col>11</xdr:col>
                    <xdr:colOff>581025</xdr:colOff>
                    <xdr:row>63</xdr:row>
                    <xdr:rowOff>276225</xdr:rowOff>
                  </to>
                </anchor>
              </controlPr>
            </control>
          </mc:Choice>
        </mc:AlternateContent>
        <mc:AlternateContent xmlns:mc="http://schemas.openxmlformats.org/markup-compatibility/2006">
          <mc:Choice Requires="x14">
            <control shapeId="18758" r:id="rId112" name="Check Box 97">
              <controlPr defaultSize="0" autoLine="0" autoPict="0">
                <anchor moveWithCells="1">
                  <from>
                    <xdr:col>11</xdr:col>
                    <xdr:colOff>333375</xdr:colOff>
                    <xdr:row>63</xdr:row>
                    <xdr:rowOff>28575</xdr:rowOff>
                  </from>
                  <to>
                    <xdr:col>11</xdr:col>
                    <xdr:colOff>581025</xdr:colOff>
                    <xdr:row>63</xdr:row>
                    <xdr:rowOff>276225</xdr:rowOff>
                  </to>
                </anchor>
              </controlPr>
            </control>
          </mc:Choice>
        </mc:AlternateContent>
        <mc:AlternateContent xmlns:mc="http://schemas.openxmlformats.org/markup-compatibility/2006">
          <mc:Choice Requires="x14">
            <control shapeId="18542" r:id="rId113" name="Check Box 98">
              <controlPr defaultSize="0" autoLine="0" autoPict="0">
                <anchor moveWithCells="1">
                  <from>
                    <xdr:col>11</xdr:col>
                    <xdr:colOff>333375</xdr:colOff>
                    <xdr:row>64</xdr:row>
                    <xdr:rowOff>28575</xdr:rowOff>
                  </from>
                  <to>
                    <xdr:col>11</xdr:col>
                    <xdr:colOff>581025</xdr:colOff>
                    <xdr:row>64</xdr:row>
                    <xdr:rowOff>257175</xdr:rowOff>
                  </to>
                </anchor>
              </controlPr>
            </control>
          </mc:Choice>
        </mc:AlternateContent>
        <mc:AlternateContent xmlns:mc="http://schemas.openxmlformats.org/markup-compatibility/2006">
          <mc:Choice Requires="x14">
            <control shapeId="18543" r:id="rId114" name="Check Box 99">
              <controlPr defaultSize="0" autoLine="0" autoPict="0">
                <anchor moveWithCells="1">
                  <from>
                    <xdr:col>11</xdr:col>
                    <xdr:colOff>333375</xdr:colOff>
                    <xdr:row>64</xdr:row>
                    <xdr:rowOff>28575</xdr:rowOff>
                  </from>
                  <to>
                    <xdr:col>11</xdr:col>
                    <xdr:colOff>581025</xdr:colOff>
                    <xdr:row>64</xdr:row>
                    <xdr:rowOff>257175</xdr:rowOff>
                  </to>
                </anchor>
              </controlPr>
            </control>
          </mc:Choice>
        </mc:AlternateContent>
        <mc:AlternateContent xmlns:mc="http://schemas.openxmlformats.org/markup-compatibility/2006">
          <mc:Choice Requires="x14">
            <control shapeId="18544" r:id="rId115" name="Check Box 100">
              <controlPr defaultSize="0" autoLine="0" autoPict="0">
                <anchor moveWithCells="1">
                  <from>
                    <xdr:col>11</xdr:col>
                    <xdr:colOff>333375</xdr:colOff>
                    <xdr:row>64</xdr:row>
                    <xdr:rowOff>28575</xdr:rowOff>
                  </from>
                  <to>
                    <xdr:col>11</xdr:col>
                    <xdr:colOff>581025</xdr:colOff>
                    <xdr:row>64</xdr:row>
                    <xdr:rowOff>257175</xdr:rowOff>
                  </to>
                </anchor>
              </controlPr>
            </control>
          </mc:Choice>
        </mc:AlternateContent>
        <mc:AlternateContent xmlns:mc="http://schemas.openxmlformats.org/markup-compatibility/2006">
          <mc:Choice Requires="x14">
            <control shapeId="18545" r:id="rId116" name="Check Box 101">
              <controlPr defaultSize="0" autoLine="0" autoPict="0">
                <anchor moveWithCells="1">
                  <from>
                    <xdr:col>11</xdr:col>
                    <xdr:colOff>333375</xdr:colOff>
                    <xdr:row>65</xdr:row>
                    <xdr:rowOff>28575</xdr:rowOff>
                  </from>
                  <to>
                    <xdr:col>11</xdr:col>
                    <xdr:colOff>581025</xdr:colOff>
                    <xdr:row>65</xdr:row>
                    <xdr:rowOff>276225</xdr:rowOff>
                  </to>
                </anchor>
              </controlPr>
            </control>
          </mc:Choice>
        </mc:AlternateContent>
        <mc:AlternateContent xmlns:mc="http://schemas.openxmlformats.org/markup-compatibility/2006">
          <mc:Choice Requires="x14">
            <control shapeId="18546" r:id="rId117" name="Check Box 102">
              <controlPr defaultSize="0" autoLine="0" autoPict="0">
                <anchor moveWithCells="1">
                  <from>
                    <xdr:col>11</xdr:col>
                    <xdr:colOff>333375</xdr:colOff>
                    <xdr:row>65</xdr:row>
                    <xdr:rowOff>28575</xdr:rowOff>
                  </from>
                  <to>
                    <xdr:col>11</xdr:col>
                    <xdr:colOff>581025</xdr:colOff>
                    <xdr:row>65</xdr:row>
                    <xdr:rowOff>276225</xdr:rowOff>
                  </to>
                </anchor>
              </controlPr>
            </control>
          </mc:Choice>
        </mc:AlternateContent>
        <mc:AlternateContent xmlns:mc="http://schemas.openxmlformats.org/markup-compatibility/2006">
          <mc:Choice Requires="x14">
            <control shapeId="18547" r:id="rId118" name="Check Box 103">
              <controlPr defaultSize="0" autoLine="0" autoPict="0">
                <anchor moveWithCells="1">
                  <from>
                    <xdr:col>11</xdr:col>
                    <xdr:colOff>333375</xdr:colOff>
                    <xdr:row>65</xdr:row>
                    <xdr:rowOff>28575</xdr:rowOff>
                  </from>
                  <to>
                    <xdr:col>11</xdr:col>
                    <xdr:colOff>581025</xdr:colOff>
                    <xdr:row>65</xdr:row>
                    <xdr:rowOff>276225</xdr:rowOff>
                  </to>
                </anchor>
              </controlPr>
            </control>
          </mc:Choice>
        </mc:AlternateContent>
        <mc:AlternateContent xmlns:mc="http://schemas.openxmlformats.org/markup-compatibility/2006">
          <mc:Choice Requires="x14">
            <control shapeId="18548" r:id="rId119" name="Check Box 104">
              <controlPr defaultSize="0" autoLine="0" autoPict="0">
                <anchor moveWithCells="1">
                  <from>
                    <xdr:col>11</xdr:col>
                    <xdr:colOff>333375</xdr:colOff>
                    <xdr:row>65</xdr:row>
                    <xdr:rowOff>28575</xdr:rowOff>
                  </from>
                  <to>
                    <xdr:col>11</xdr:col>
                    <xdr:colOff>581025</xdr:colOff>
                    <xdr:row>65</xdr:row>
                    <xdr:rowOff>276225</xdr:rowOff>
                  </to>
                </anchor>
              </controlPr>
            </control>
          </mc:Choice>
        </mc:AlternateContent>
        <mc:AlternateContent xmlns:mc="http://schemas.openxmlformats.org/markup-compatibility/2006">
          <mc:Choice Requires="x14">
            <control shapeId="18549" r:id="rId120" name="Check Box 105">
              <controlPr defaultSize="0" autoLine="0" autoPict="0">
                <anchor moveWithCells="1">
                  <from>
                    <xdr:col>12</xdr:col>
                    <xdr:colOff>333375</xdr:colOff>
                    <xdr:row>61</xdr:row>
                    <xdr:rowOff>28575</xdr:rowOff>
                  </from>
                  <to>
                    <xdr:col>12</xdr:col>
                    <xdr:colOff>581025</xdr:colOff>
                    <xdr:row>61</xdr:row>
                    <xdr:rowOff>276225</xdr:rowOff>
                  </to>
                </anchor>
              </controlPr>
            </control>
          </mc:Choice>
        </mc:AlternateContent>
        <mc:AlternateContent xmlns:mc="http://schemas.openxmlformats.org/markup-compatibility/2006">
          <mc:Choice Requires="x14">
            <control shapeId="18550" r:id="rId121" name="Check Box 106">
              <controlPr defaultSize="0" autoLine="0" autoPict="0">
                <anchor moveWithCells="1">
                  <from>
                    <xdr:col>12</xdr:col>
                    <xdr:colOff>333375</xdr:colOff>
                    <xdr:row>62</xdr:row>
                    <xdr:rowOff>28575</xdr:rowOff>
                  </from>
                  <to>
                    <xdr:col>12</xdr:col>
                    <xdr:colOff>581025</xdr:colOff>
                    <xdr:row>62</xdr:row>
                    <xdr:rowOff>276225</xdr:rowOff>
                  </to>
                </anchor>
              </controlPr>
            </control>
          </mc:Choice>
        </mc:AlternateContent>
        <mc:AlternateContent xmlns:mc="http://schemas.openxmlformats.org/markup-compatibility/2006">
          <mc:Choice Requires="x14">
            <control shapeId="18551" r:id="rId122" name="Check Box 107">
              <controlPr defaultSize="0" autoLine="0" autoPict="0">
                <anchor moveWithCells="1">
                  <from>
                    <xdr:col>12</xdr:col>
                    <xdr:colOff>333375</xdr:colOff>
                    <xdr:row>63</xdr:row>
                    <xdr:rowOff>28575</xdr:rowOff>
                  </from>
                  <to>
                    <xdr:col>12</xdr:col>
                    <xdr:colOff>581025</xdr:colOff>
                    <xdr:row>63</xdr:row>
                    <xdr:rowOff>276225</xdr:rowOff>
                  </to>
                </anchor>
              </controlPr>
            </control>
          </mc:Choice>
        </mc:AlternateContent>
        <mc:AlternateContent xmlns:mc="http://schemas.openxmlformats.org/markup-compatibility/2006">
          <mc:Choice Requires="x14">
            <control shapeId="18552" r:id="rId123" name="Check Box 108">
              <controlPr defaultSize="0" autoLine="0" autoPict="0">
                <anchor moveWithCells="1">
                  <from>
                    <xdr:col>12</xdr:col>
                    <xdr:colOff>333375</xdr:colOff>
                    <xdr:row>64</xdr:row>
                    <xdr:rowOff>28575</xdr:rowOff>
                  </from>
                  <to>
                    <xdr:col>12</xdr:col>
                    <xdr:colOff>581025</xdr:colOff>
                    <xdr:row>64</xdr:row>
                    <xdr:rowOff>257175</xdr:rowOff>
                  </to>
                </anchor>
              </controlPr>
            </control>
          </mc:Choice>
        </mc:AlternateContent>
        <mc:AlternateContent xmlns:mc="http://schemas.openxmlformats.org/markup-compatibility/2006">
          <mc:Choice Requires="x14">
            <control shapeId="18553" r:id="rId124" name="Check Box 109">
              <controlPr defaultSize="0" autoLine="0" autoPict="0">
                <anchor moveWithCells="1">
                  <from>
                    <xdr:col>12</xdr:col>
                    <xdr:colOff>333375</xdr:colOff>
                    <xdr:row>65</xdr:row>
                    <xdr:rowOff>28575</xdr:rowOff>
                  </from>
                  <to>
                    <xdr:col>12</xdr:col>
                    <xdr:colOff>581025</xdr:colOff>
                    <xdr:row>65</xdr:row>
                    <xdr:rowOff>276225</xdr:rowOff>
                  </to>
                </anchor>
              </controlPr>
            </control>
          </mc:Choice>
        </mc:AlternateContent>
        <mc:AlternateContent xmlns:mc="http://schemas.openxmlformats.org/markup-compatibility/2006">
          <mc:Choice Requires="x14">
            <control shapeId="18554" r:id="rId125" name="Check Box 110">
              <controlPr defaultSize="0" autoLine="0" autoPict="0">
                <anchor moveWithCells="1">
                  <from>
                    <xdr:col>12</xdr:col>
                    <xdr:colOff>333375</xdr:colOff>
                    <xdr:row>66</xdr:row>
                    <xdr:rowOff>28575</xdr:rowOff>
                  </from>
                  <to>
                    <xdr:col>12</xdr:col>
                    <xdr:colOff>581025</xdr:colOff>
                    <xdr:row>66</xdr:row>
                    <xdr:rowOff>276225</xdr:rowOff>
                  </to>
                </anchor>
              </controlPr>
            </control>
          </mc:Choice>
        </mc:AlternateContent>
        <mc:AlternateContent xmlns:mc="http://schemas.openxmlformats.org/markup-compatibility/2006">
          <mc:Choice Requires="x14">
            <control shapeId="18555" r:id="rId126" name="Check Box 111">
              <controlPr defaultSize="0" autoLine="0" autoPict="0">
                <anchor moveWithCells="1">
                  <from>
                    <xdr:col>12</xdr:col>
                    <xdr:colOff>333375</xdr:colOff>
                    <xdr:row>67</xdr:row>
                    <xdr:rowOff>28575</xdr:rowOff>
                  </from>
                  <to>
                    <xdr:col>12</xdr:col>
                    <xdr:colOff>581025</xdr:colOff>
                    <xdr:row>67</xdr:row>
                    <xdr:rowOff>276225</xdr:rowOff>
                  </to>
                </anchor>
              </controlPr>
            </control>
          </mc:Choice>
        </mc:AlternateContent>
        <mc:AlternateContent xmlns:mc="http://schemas.openxmlformats.org/markup-compatibility/2006">
          <mc:Choice Requires="x14">
            <control shapeId="18556" r:id="rId127" name="Check Box 112">
              <controlPr defaultSize="0" autoLine="0" autoPict="0">
                <anchor moveWithCells="1">
                  <from>
                    <xdr:col>12</xdr:col>
                    <xdr:colOff>333375</xdr:colOff>
                    <xdr:row>68</xdr:row>
                    <xdr:rowOff>28575</xdr:rowOff>
                  </from>
                  <to>
                    <xdr:col>12</xdr:col>
                    <xdr:colOff>581025</xdr:colOff>
                    <xdr:row>68</xdr:row>
                    <xdr:rowOff>276225</xdr:rowOff>
                  </to>
                </anchor>
              </controlPr>
            </control>
          </mc:Choice>
        </mc:AlternateContent>
        <mc:AlternateContent xmlns:mc="http://schemas.openxmlformats.org/markup-compatibility/2006">
          <mc:Choice Requires="x14">
            <control shapeId="18557" r:id="rId128" name="Check Box 113">
              <controlPr defaultSize="0" autoLine="0" autoPict="0">
                <anchor moveWithCells="1">
                  <from>
                    <xdr:col>12</xdr:col>
                    <xdr:colOff>333375</xdr:colOff>
                    <xdr:row>69</xdr:row>
                    <xdr:rowOff>28575</xdr:rowOff>
                  </from>
                  <to>
                    <xdr:col>12</xdr:col>
                    <xdr:colOff>581025</xdr:colOff>
                    <xdr:row>69</xdr:row>
                    <xdr:rowOff>276225</xdr:rowOff>
                  </to>
                </anchor>
              </controlPr>
            </control>
          </mc:Choice>
        </mc:AlternateContent>
        <mc:AlternateContent xmlns:mc="http://schemas.openxmlformats.org/markup-compatibility/2006">
          <mc:Choice Requires="x14">
            <control shapeId="18558" r:id="rId129" name="Check Box 114">
              <controlPr defaultSize="0" autoLine="0" autoPict="0">
                <anchor moveWithCells="1">
                  <from>
                    <xdr:col>12</xdr:col>
                    <xdr:colOff>333375</xdr:colOff>
                    <xdr:row>70</xdr:row>
                    <xdr:rowOff>28575</xdr:rowOff>
                  </from>
                  <to>
                    <xdr:col>12</xdr:col>
                    <xdr:colOff>581025</xdr:colOff>
                    <xdr:row>70</xdr:row>
                    <xdr:rowOff>276225</xdr:rowOff>
                  </to>
                </anchor>
              </controlPr>
            </control>
          </mc:Choice>
        </mc:AlternateContent>
        <mc:AlternateContent xmlns:mc="http://schemas.openxmlformats.org/markup-compatibility/2006">
          <mc:Choice Requires="x14">
            <control shapeId="18559" r:id="rId130" name="Check Box 115">
              <controlPr defaultSize="0" autoLine="0" autoPict="0">
                <anchor moveWithCells="1">
                  <from>
                    <xdr:col>12</xdr:col>
                    <xdr:colOff>333375</xdr:colOff>
                    <xdr:row>71</xdr:row>
                    <xdr:rowOff>28575</xdr:rowOff>
                  </from>
                  <to>
                    <xdr:col>12</xdr:col>
                    <xdr:colOff>581025</xdr:colOff>
                    <xdr:row>71</xdr:row>
                    <xdr:rowOff>276225</xdr:rowOff>
                  </to>
                </anchor>
              </controlPr>
            </control>
          </mc:Choice>
        </mc:AlternateContent>
        <mc:AlternateContent xmlns:mc="http://schemas.openxmlformats.org/markup-compatibility/2006">
          <mc:Choice Requires="x14">
            <control shapeId="18560" r:id="rId131" name="Check Box 116">
              <controlPr defaultSize="0" autoLine="0" autoPict="0">
                <anchor moveWithCells="1">
                  <from>
                    <xdr:col>12</xdr:col>
                    <xdr:colOff>333375</xdr:colOff>
                    <xdr:row>72</xdr:row>
                    <xdr:rowOff>28575</xdr:rowOff>
                  </from>
                  <to>
                    <xdr:col>12</xdr:col>
                    <xdr:colOff>581025</xdr:colOff>
                    <xdr:row>72</xdr:row>
                    <xdr:rowOff>266700</xdr:rowOff>
                  </to>
                </anchor>
              </controlPr>
            </control>
          </mc:Choice>
        </mc:AlternateContent>
        <mc:AlternateContent xmlns:mc="http://schemas.openxmlformats.org/markup-compatibility/2006">
          <mc:Choice Requires="x14">
            <control shapeId="18561" r:id="rId132" name="Check Box 117">
              <controlPr defaultSize="0" autoLine="0" autoPict="0">
                <anchor moveWithCells="1">
                  <from>
                    <xdr:col>12</xdr:col>
                    <xdr:colOff>333375</xdr:colOff>
                    <xdr:row>73</xdr:row>
                    <xdr:rowOff>28575</xdr:rowOff>
                  </from>
                  <to>
                    <xdr:col>12</xdr:col>
                    <xdr:colOff>581025</xdr:colOff>
                    <xdr:row>73</xdr:row>
                    <xdr:rowOff>266700</xdr:rowOff>
                  </to>
                </anchor>
              </controlPr>
            </control>
          </mc:Choice>
        </mc:AlternateContent>
        <mc:AlternateContent xmlns:mc="http://schemas.openxmlformats.org/markup-compatibility/2006">
          <mc:Choice Requires="x14">
            <control shapeId="18562" r:id="rId133" name="Check Box 118">
              <controlPr defaultSize="0" autoLine="0" autoPict="0">
                <anchor moveWithCells="1">
                  <from>
                    <xdr:col>12</xdr:col>
                    <xdr:colOff>333375</xdr:colOff>
                    <xdr:row>74</xdr:row>
                    <xdr:rowOff>28575</xdr:rowOff>
                  </from>
                  <to>
                    <xdr:col>12</xdr:col>
                    <xdr:colOff>581025</xdr:colOff>
                    <xdr:row>74</xdr:row>
                    <xdr:rowOff>276225</xdr:rowOff>
                  </to>
                </anchor>
              </controlPr>
            </control>
          </mc:Choice>
        </mc:AlternateContent>
        <mc:AlternateContent xmlns:mc="http://schemas.openxmlformats.org/markup-compatibility/2006">
          <mc:Choice Requires="x14">
            <control shapeId="18563" r:id="rId134" name="Check Box 119">
              <controlPr defaultSize="0" autoLine="0" autoPict="0">
                <anchor moveWithCells="1">
                  <from>
                    <xdr:col>12</xdr:col>
                    <xdr:colOff>333375</xdr:colOff>
                    <xdr:row>75</xdr:row>
                    <xdr:rowOff>28575</xdr:rowOff>
                  </from>
                  <to>
                    <xdr:col>12</xdr:col>
                    <xdr:colOff>581025</xdr:colOff>
                    <xdr:row>75</xdr:row>
                    <xdr:rowOff>295275</xdr:rowOff>
                  </to>
                </anchor>
              </controlPr>
            </control>
          </mc:Choice>
        </mc:AlternateContent>
        <mc:AlternateContent xmlns:mc="http://schemas.openxmlformats.org/markup-compatibility/2006">
          <mc:Choice Requires="x14">
            <control shapeId="18564" r:id="rId135" name="Check Box 120">
              <controlPr defaultSize="0" autoLine="0" autoPict="0">
                <anchor moveWithCells="1">
                  <from>
                    <xdr:col>12</xdr:col>
                    <xdr:colOff>333375</xdr:colOff>
                    <xdr:row>62</xdr:row>
                    <xdr:rowOff>28575</xdr:rowOff>
                  </from>
                  <to>
                    <xdr:col>12</xdr:col>
                    <xdr:colOff>581025</xdr:colOff>
                    <xdr:row>62</xdr:row>
                    <xdr:rowOff>276225</xdr:rowOff>
                  </to>
                </anchor>
              </controlPr>
            </control>
          </mc:Choice>
        </mc:AlternateContent>
        <mc:AlternateContent xmlns:mc="http://schemas.openxmlformats.org/markup-compatibility/2006">
          <mc:Choice Requires="x14">
            <control shapeId="18565" r:id="rId136" name="Check Box 121">
              <controlPr defaultSize="0" autoLine="0" autoPict="0">
                <anchor moveWithCells="1">
                  <from>
                    <xdr:col>12</xdr:col>
                    <xdr:colOff>333375</xdr:colOff>
                    <xdr:row>63</xdr:row>
                    <xdr:rowOff>28575</xdr:rowOff>
                  </from>
                  <to>
                    <xdr:col>12</xdr:col>
                    <xdr:colOff>581025</xdr:colOff>
                    <xdr:row>63</xdr:row>
                    <xdr:rowOff>276225</xdr:rowOff>
                  </to>
                </anchor>
              </controlPr>
            </control>
          </mc:Choice>
        </mc:AlternateContent>
        <mc:AlternateContent xmlns:mc="http://schemas.openxmlformats.org/markup-compatibility/2006">
          <mc:Choice Requires="x14">
            <control shapeId="18566" r:id="rId137" name="Check Box 122">
              <controlPr defaultSize="0" autoLine="0" autoPict="0">
                <anchor moveWithCells="1">
                  <from>
                    <xdr:col>12</xdr:col>
                    <xdr:colOff>333375</xdr:colOff>
                    <xdr:row>63</xdr:row>
                    <xdr:rowOff>28575</xdr:rowOff>
                  </from>
                  <to>
                    <xdr:col>12</xdr:col>
                    <xdr:colOff>581025</xdr:colOff>
                    <xdr:row>63</xdr:row>
                    <xdr:rowOff>276225</xdr:rowOff>
                  </to>
                </anchor>
              </controlPr>
            </control>
          </mc:Choice>
        </mc:AlternateContent>
        <mc:AlternateContent xmlns:mc="http://schemas.openxmlformats.org/markup-compatibility/2006">
          <mc:Choice Requires="x14">
            <control shapeId="18567" r:id="rId138" name="Check Box 123">
              <controlPr defaultSize="0" autoLine="0" autoPict="0">
                <anchor moveWithCells="1">
                  <from>
                    <xdr:col>12</xdr:col>
                    <xdr:colOff>333375</xdr:colOff>
                    <xdr:row>64</xdr:row>
                    <xdr:rowOff>28575</xdr:rowOff>
                  </from>
                  <to>
                    <xdr:col>12</xdr:col>
                    <xdr:colOff>581025</xdr:colOff>
                    <xdr:row>64</xdr:row>
                    <xdr:rowOff>257175</xdr:rowOff>
                  </to>
                </anchor>
              </controlPr>
            </control>
          </mc:Choice>
        </mc:AlternateContent>
        <mc:AlternateContent xmlns:mc="http://schemas.openxmlformats.org/markup-compatibility/2006">
          <mc:Choice Requires="x14">
            <control shapeId="18568" r:id="rId139" name="Check Box 124">
              <controlPr defaultSize="0" autoLine="0" autoPict="0">
                <anchor moveWithCells="1">
                  <from>
                    <xdr:col>12</xdr:col>
                    <xdr:colOff>333375</xdr:colOff>
                    <xdr:row>64</xdr:row>
                    <xdr:rowOff>28575</xdr:rowOff>
                  </from>
                  <to>
                    <xdr:col>12</xdr:col>
                    <xdr:colOff>581025</xdr:colOff>
                    <xdr:row>64</xdr:row>
                    <xdr:rowOff>257175</xdr:rowOff>
                  </to>
                </anchor>
              </controlPr>
            </control>
          </mc:Choice>
        </mc:AlternateContent>
        <mc:AlternateContent xmlns:mc="http://schemas.openxmlformats.org/markup-compatibility/2006">
          <mc:Choice Requires="x14">
            <control shapeId="18569" r:id="rId140" name="Check Box 125">
              <controlPr defaultSize="0" autoLine="0" autoPict="0">
                <anchor moveWithCells="1">
                  <from>
                    <xdr:col>12</xdr:col>
                    <xdr:colOff>333375</xdr:colOff>
                    <xdr:row>64</xdr:row>
                    <xdr:rowOff>28575</xdr:rowOff>
                  </from>
                  <to>
                    <xdr:col>12</xdr:col>
                    <xdr:colOff>581025</xdr:colOff>
                    <xdr:row>64</xdr:row>
                    <xdr:rowOff>257175</xdr:rowOff>
                  </to>
                </anchor>
              </controlPr>
            </control>
          </mc:Choice>
        </mc:AlternateContent>
        <mc:AlternateContent xmlns:mc="http://schemas.openxmlformats.org/markup-compatibility/2006">
          <mc:Choice Requires="x14">
            <control shapeId="18570" r:id="rId141" name="Check Box 126">
              <controlPr defaultSize="0" autoLine="0" autoPict="0">
                <anchor moveWithCells="1">
                  <from>
                    <xdr:col>12</xdr:col>
                    <xdr:colOff>333375</xdr:colOff>
                    <xdr:row>65</xdr:row>
                    <xdr:rowOff>28575</xdr:rowOff>
                  </from>
                  <to>
                    <xdr:col>12</xdr:col>
                    <xdr:colOff>581025</xdr:colOff>
                    <xdr:row>65</xdr:row>
                    <xdr:rowOff>276225</xdr:rowOff>
                  </to>
                </anchor>
              </controlPr>
            </control>
          </mc:Choice>
        </mc:AlternateContent>
        <mc:AlternateContent xmlns:mc="http://schemas.openxmlformats.org/markup-compatibility/2006">
          <mc:Choice Requires="x14">
            <control shapeId="18571" r:id="rId142" name="Check Box 127">
              <controlPr defaultSize="0" autoLine="0" autoPict="0">
                <anchor moveWithCells="1">
                  <from>
                    <xdr:col>12</xdr:col>
                    <xdr:colOff>333375</xdr:colOff>
                    <xdr:row>65</xdr:row>
                    <xdr:rowOff>28575</xdr:rowOff>
                  </from>
                  <to>
                    <xdr:col>12</xdr:col>
                    <xdr:colOff>581025</xdr:colOff>
                    <xdr:row>65</xdr:row>
                    <xdr:rowOff>276225</xdr:rowOff>
                  </to>
                </anchor>
              </controlPr>
            </control>
          </mc:Choice>
        </mc:AlternateContent>
        <mc:AlternateContent xmlns:mc="http://schemas.openxmlformats.org/markup-compatibility/2006">
          <mc:Choice Requires="x14">
            <control shapeId="18572" r:id="rId143" name="Check Box 140">
              <controlPr defaultSize="0" autoLine="0" autoPict="0">
                <anchor moveWithCells="1">
                  <from>
                    <xdr:col>12</xdr:col>
                    <xdr:colOff>333375</xdr:colOff>
                    <xdr:row>65</xdr:row>
                    <xdr:rowOff>28575</xdr:rowOff>
                  </from>
                  <to>
                    <xdr:col>12</xdr:col>
                    <xdr:colOff>581025</xdr:colOff>
                    <xdr:row>65</xdr:row>
                    <xdr:rowOff>276225</xdr:rowOff>
                  </to>
                </anchor>
              </controlPr>
            </control>
          </mc:Choice>
        </mc:AlternateContent>
        <mc:AlternateContent xmlns:mc="http://schemas.openxmlformats.org/markup-compatibility/2006">
          <mc:Choice Requires="x14">
            <control shapeId="18573" r:id="rId144" name="Check Box 141">
              <controlPr defaultSize="0" autoLine="0" autoPict="0">
                <anchor moveWithCells="1">
                  <from>
                    <xdr:col>12</xdr:col>
                    <xdr:colOff>333375</xdr:colOff>
                    <xdr:row>40</xdr:row>
                    <xdr:rowOff>28575</xdr:rowOff>
                  </from>
                  <to>
                    <xdr:col>12</xdr:col>
                    <xdr:colOff>657225</xdr:colOff>
                    <xdr:row>40</xdr:row>
                    <xdr:rowOff>276225</xdr:rowOff>
                  </to>
                </anchor>
              </controlPr>
            </control>
          </mc:Choice>
        </mc:AlternateContent>
        <mc:AlternateContent xmlns:mc="http://schemas.openxmlformats.org/markup-compatibility/2006">
          <mc:Choice Requires="x14">
            <control shapeId="18574" r:id="rId145" name="Check Box 142">
              <controlPr defaultSize="0" autoLine="0" autoPict="0">
                <anchor moveWithCells="1">
                  <from>
                    <xdr:col>13</xdr:col>
                    <xdr:colOff>333375</xdr:colOff>
                    <xdr:row>62</xdr:row>
                    <xdr:rowOff>28575</xdr:rowOff>
                  </from>
                  <to>
                    <xdr:col>13</xdr:col>
                    <xdr:colOff>581025</xdr:colOff>
                    <xdr:row>62</xdr:row>
                    <xdr:rowOff>276225</xdr:rowOff>
                  </to>
                </anchor>
              </controlPr>
            </control>
          </mc:Choice>
        </mc:AlternateContent>
        <mc:AlternateContent xmlns:mc="http://schemas.openxmlformats.org/markup-compatibility/2006">
          <mc:Choice Requires="x14">
            <control shapeId="18575" r:id="rId146" name="Check Box 143">
              <controlPr defaultSize="0" autoLine="0" autoPict="0">
                <anchor moveWithCells="1">
                  <from>
                    <xdr:col>13</xdr:col>
                    <xdr:colOff>333375</xdr:colOff>
                    <xdr:row>64</xdr:row>
                    <xdr:rowOff>28575</xdr:rowOff>
                  </from>
                  <to>
                    <xdr:col>13</xdr:col>
                    <xdr:colOff>581025</xdr:colOff>
                    <xdr:row>64</xdr:row>
                    <xdr:rowOff>257175</xdr:rowOff>
                  </to>
                </anchor>
              </controlPr>
            </control>
          </mc:Choice>
        </mc:AlternateContent>
        <mc:AlternateContent xmlns:mc="http://schemas.openxmlformats.org/markup-compatibility/2006">
          <mc:Choice Requires="x14">
            <control shapeId="18576" r:id="rId147" name="Check Box 144">
              <controlPr defaultSize="0" autoLine="0" autoPict="0">
                <anchor moveWithCells="1">
                  <from>
                    <xdr:col>12</xdr:col>
                    <xdr:colOff>333375</xdr:colOff>
                    <xdr:row>42</xdr:row>
                    <xdr:rowOff>28575</xdr:rowOff>
                  </from>
                  <to>
                    <xdr:col>12</xdr:col>
                    <xdr:colOff>657225</xdr:colOff>
                    <xdr:row>42</xdr:row>
                    <xdr:rowOff>276225</xdr:rowOff>
                  </to>
                </anchor>
              </controlPr>
            </control>
          </mc:Choice>
        </mc:AlternateContent>
        <mc:AlternateContent xmlns:mc="http://schemas.openxmlformats.org/markup-compatibility/2006">
          <mc:Choice Requires="x14">
            <control shapeId="18577" r:id="rId148" name="Check Box 145">
              <controlPr defaultSize="0" autoLine="0" autoPict="0">
                <anchor moveWithCells="1">
                  <from>
                    <xdr:col>13</xdr:col>
                    <xdr:colOff>333375</xdr:colOff>
                    <xdr:row>66</xdr:row>
                    <xdr:rowOff>28575</xdr:rowOff>
                  </from>
                  <to>
                    <xdr:col>13</xdr:col>
                    <xdr:colOff>581025</xdr:colOff>
                    <xdr:row>66</xdr:row>
                    <xdr:rowOff>276225</xdr:rowOff>
                  </to>
                </anchor>
              </controlPr>
            </control>
          </mc:Choice>
        </mc:AlternateContent>
        <mc:AlternateContent xmlns:mc="http://schemas.openxmlformats.org/markup-compatibility/2006">
          <mc:Choice Requires="x14">
            <control shapeId="18578" r:id="rId149" name="Check Box 146">
              <controlPr defaultSize="0" autoLine="0" autoPict="0">
                <anchor moveWithCells="1">
                  <from>
                    <xdr:col>13</xdr:col>
                    <xdr:colOff>333375</xdr:colOff>
                    <xdr:row>68</xdr:row>
                    <xdr:rowOff>28575</xdr:rowOff>
                  </from>
                  <to>
                    <xdr:col>13</xdr:col>
                    <xdr:colOff>581025</xdr:colOff>
                    <xdr:row>68</xdr:row>
                    <xdr:rowOff>276225</xdr:rowOff>
                  </to>
                </anchor>
              </controlPr>
            </control>
          </mc:Choice>
        </mc:AlternateContent>
        <mc:AlternateContent xmlns:mc="http://schemas.openxmlformats.org/markup-compatibility/2006">
          <mc:Choice Requires="x14">
            <control shapeId="18579" r:id="rId150" name="Check Box 147">
              <controlPr defaultSize="0" autoLine="0" autoPict="0">
                <anchor moveWithCells="1">
                  <from>
                    <xdr:col>13</xdr:col>
                    <xdr:colOff>333375</xdr:colOff>
                    <xdr:row>70</xdr:row>
                    <xdr:rowOff>28575</xdr:rowOff>
                  </from>
                  <to>
                    <xdr:col>13</xdr:col>
                    <xdr:colOff>581025</xdr:colOff>
                    <xdr:row>70</xdr:row>
                    <xdr:rowOff>276225</xdr:rowOff>
                  </to>
                </anchor>
              </controlPr>
            </control>
          </mc:Choice>
        </mc:AlternateContent>
        <mc:AlternateContent xmlns:mc="http://schemas.openxmlformats.org/markup-compatibility/2006">
          <mc:Choice Requires="x14">
            <control shapeId="18580" r:id="rId151" name="Check Box 148">
              <controlPr defaultSize="0" autoLine="0" autoPict="0">
                <anchor moveWithCells="1">
                  <from>
                    <xdr:col>13</xdr:col>
                    <xdr:colOff>333375</xdr:colOff>
                    <xdr:row>72</xdr:row>
                    <xdr:rowOff>28575</xdr:rowOff>
                  </from>
                  <to>
                    <xdr:col>13</xdr:col>
                    <xdr:colOff>581025</xdr:colOff>
                    <xdr:row>72</xdr:row>
                    <xdr:rowOff>266700</xdr:rowOff>
                  </to>
                </anchor>
              </controlPr>
            </control>
          </mc:Choice>
        </mc:AlternateContent>
        <mc:AlternateContent xmlns:mc="http://schemas.openxmlformats.org/markup-compatibility/2006">
          <mc:Choice Requires="x14">
            <control shapeId="18581" r:id="rId152" name="Check Box 149">
              <controlPr defaultSize="0" autoLine="0" autoPict="0">
                <anchor moveWithCells="1">
                  <from>
                    <xdr:col>13</xdr:col>
                    <xdr:colOff>333375</xdr:colOff>
                    <xdr:row>74</xdr:row>
                    <xdr:rowOff>28575</xdr:rowOff>
                  </from>
                  <to>
                    <xdr:col>13</xdr:col>
                    <xdr:colOff>581025</xdr:colOff>
                    <xdr:row>74</xdr:row>
                    <xdr:rowOff>276225</xdr:rowOff>
                  </to>
                </anchor>
              </controlPr>
            </control>
          </mc:Choice>
        </mc:AlternateContent>
        <mc:AlternateContent xmlns:mc="http://schemas.openxmlformats.org/markup-compatibility/2006">
          <mc:Choice Requires="x14">
            <control shapeId="18582" r:id="rId153" name="Check Box 150">
              <controlPr defaultSize="0" autoLine="0" autoPict="0">
                <anchor moveWithCells="1">
                  <from>
                    <xdr:col>12</xdr:col>
                    <xdr:colOff>333375</xdr:colOff>
                    <xdr:row>47</xdr:row>
                    <xdr:rowOff>28575</xdr:rowOff>
                  </from>
                  <to>
                    <xdr:col>12</xdr:col>
                    <xdr:colOff>657225</xdr:colOff>
                    <xdr:row>47</xdr:row>
                    <xdr:rowOff>276225</xdr:rowOff>
                  </to>
                </anchor>
              </controlPr>
            </control>
          </mc:Choice>
        </mc:AlternateContent>
        <mc:AlternateContent xmlns:mc="http://schemas.openxmlformats.org/markup-compatibility/2006">
          <mc:Choice Requires="x14">
            <control shapeId="18583" r:id="rId154" name="Check Box 151">
              <controlPr defaultSize="0" autoLine="0" autoPict="0">
                <anchor moveWithCells="1">
                  <from>
                    <xdr:col>13</xdr:col>
                    <xdr:colOff>333375</xdr:colOff>
                    <xdr:row>62</xdr:row>
                    <xdr:rowOff>28575</xdr:rowOff>
                  </from>
                  <to>
                    <xdr:col>13</xdr:col>
                    <xdr:colOff>581025</xdr:colOff>
                    <xdr:row>62</xdr:row>
                    <xdr:rowOff>276225</xdr:rowOff>
                  </to>
                </anchor>
              </controlPr>
            </control>
          </mc:Choice>
        </mc:AlternateContent>
        <mc:AlternateContent xmlns:mc="http://schemas.openxmlformats.org/markup-compatibility/2006">
          <mc:Choice Requires="x14">
            <control shapeId="18584" r:id="rId155" name="Check Box 152">
              <controlPr defaultSize="0" autoLine="0" autoPict="0">
                <anchor moveWithCells="1">
                  <from>
                    <xdr:col>13</xdr:col>
                    <xdr:colOff>333375</xdr:colOff>
                    <xdr:row>63</xdr:row>
                    <xdr:rowOff>28575</xdr:rowOff>
                  </from>
                  <to>
                    <xdr:col>13</xdr:col>
                    <xdr:colOff>581025</xdr:colOff>
                    <xdr:row>63</xdr:row>
                    <xdr:rowOff>276225</xdr:rowOff>
                  </to>
                </anchor>
              </controlPr>
            </control>
          </mc:Choice>
        </mc:AlternateContent>
        <mc:AlternateContent xmlns:mc="http://schemas.openxmlformats.org/markup-compatibility/2006">
          <mc:Choice Requires="x14">
            <control shapeId="18585" r:id="rId156" name="Check Box 153">
              <controlPr defaultSize="0" autoLine="0" autoPict="0">
                <anchor moveWithCells="1">
                  <from>
                    <xdr:col>13</xdr:col>
                    <xdr:colOff>333375</xdr:colOff>
                    <xdr:row>64</xdr:row>
                    <xdr:rowOff>28575</xdr:rowOff>
                  </from>
                  <to>
                    <xdr:col>13</xdr:col>
                    <xdr:colOff>581025</xdr:colOff>
                    <xdr:row>64</xdr:row>
                    <xdr:rowOff>257175</xdr:rowOff>
                  </to>
                </anchor>
              </controlPr>
            </control>
          </mc:Choice>
        </mc:AlternateContent>
        <mc:AlternateContent xmlns:mc="http://schemas.openxmlformats.org/markup-compatibility/2006">
          <mc:Choice Requires="x14">
            <control shapeId="18586" r:id="rId157" name="Check Box 154">
              <controlPr defaultSize="0" autoLine="0" autoPict="0">
                <anchor moveWithCells="1">
                  <from>
                    <xdr:col>13</xdr:col>
                    <xdr:colOff>333375</xdr:colOff>
                    <xdr:row>65</xdr:row>
                    <xdr:rowOff>28575</xdr:rowOff>
                  </from>
                  <to>
                    <xdr:col>13</xdr:col>
                    <xdr:colOff>581025</xdr:colOff>
                    <xdr:row>65</xdr:row>
                    <xdr:rowOff>276225</xdr:rowOff>
                  </to>
                </anchor>
              </controlPr>
            </control>
          </mc:Choice>
        </mc:AlternateContent>
        <mc:AlternateContent xmlns:mc="http://schemas.openxmlformats.org/markup-compatibility/2006">
          <mc:Choice Requires="x14">
            <control shapeId="18587" r:id="rId158" name="Check Box 155">
              <controlPr defaultSize="0" autoLine="0" autoPict="0">
                <anchor moveWithCells="1">
                  <from>
                    <xdr:col>13</xdr:col>
                    <xdr:colOff>333375</xdr:colOff>
                    <xdr:row>65</xdr:row>
                    <xdr:rowOff>28575</xdr:rowOff>
                  </from>
                  <to>
                    <xdr:col>13</xdr:col>
                    <xdr:colOff>581025</xdr:colOff>
                    <xdr:row>65</xdr:row>
                    <xdr:rowOff>276225</xdr:rowOff>
                  </to>
                </anchor>
              </controlPr>
            </control>
          </mc:Choice>
        </mc:AlternateContent>
        <mc:AlternateContent xmlns:mc="http://schemas.openxmlformats.org/markup-compatibility/2006">
          <mc:Choice Requires="x14">
            <control shapeId="18588" r:id="rId159" name="Check Box 156">
              <controlPr defaultSize="0" autoLine="0" autoPict="0">
                <anchor moveWithCells="1">
                  <from>
                    <xdr:col>12</xdr:col>
                    <xdr:colOff>333375</xdr:colOff>
                    <xdr:row>52</xdr:row>
                    <xdr:rowOff>28575</xdr:rowOff>
                  </from>
                  <to>
                    <xdr:col>12</xdr:col>
                    <xdr:colOff>657225</xdr:colOff>
                    <xdr:row>52</xdr:row>
                    <xdr:rowOff>276225</xdr:rowOff>
                  </to>
                </anchor>
              </controlPr>
            </control>
          </mc:Choice>
        </mc:AlternateContent>
        <mc:AlternateContent xmlns:mc="http://schemas.openxmlformats.org/markup-compatibility/2006">
          <mc:Choice Requires="x14">
            <control shapeId="18589" r:id="rId160" name="Check Box 157">
              <controlPr defaultSize="0" autoLine="0" autoPict="0">
                <anchor moveWithCells="1">
                  <from>
                    <xdr:col>14</xdr:col>
                    <xdr:colOff>333375</xdr:colOff>
                    <xdr:row>61</xdr:row>
                    <xdr:rowOff>28575</xdr:rowOff>
                  </from>
                  <to>
                    <xdr:col>14</xdr:col>
                    <xdr:colOff>581025</xdr:colOff>
                    <xdr:row>61</xdr:row>
                    <xdr:rowOff>276225</xdr:rowOff>
                  </to>
                </anchor>
              </controlPr>
            </control>
          </mc:Choice>
        </mc:AlternateContent>
        <mc:AlternateContent xmlns:mc="http://schemas.openxmlformats.org/markup-compatibility/2006">
          <mc:Choice Requires="x14">
            <control shapeId="18590" r:id="rId161" name="Check Box 29">
              <controlPr defaultSize="0" autoLine="0" autoPict="0">
                <anchor moveWithCells="1">
                  <from>
                    <xdr:col>14</xdr:col>
                    <xdr:colOff>333375</xdr:colOff>
                    <xdr:row>63</xdr:row>
                    <xdr:rowOff>28575</xdr:rowOff>
                  </from>
                  <to>
                    <xdr:col>14</xdr:col>
                    <xdr:colOff>581025</xdr:colOff>
                    <xdr:row>63</xdr:row>
                    <xdr:rowOff>276225</xdr:rowOff>
                  </to>
                </anchor>
              </controlPr>
            </control>
          </mc:Choice>
        </mc:AlternateContent>
        <mc:AlternateContent xmlns:mc="http://schemas.openxmlformats.org/markup-compatibility/2006">
          <mc:Choice Requires="x14">
            <control shapeId="18591" r:id="rId162" name="Check Box 159">
              <controlPr defaultSize="0" autoLine="0" autoPict="0">
                <anchor moveWithCells="1">
                  <from>
                    <xdr:col>12</xdr:col>
                    <xdr:colOff>333375</xdr:colOff>
                    <xdr:row>40</xdr:row>
                    <xdr:rowOff>28575</xdr:rowOff>
                  </from>
                  <to>
                    <xdr:col>12</xdr:col>
                    <xdr:colOff>657225</xdr:colOff>
                    <xdr:row>40</xdr:row>
                    <xdr:rowOff>276225</xdr:rowOff>
                  </to>
                </anchor>
              </controlPr>
            </control>
          </mc:Choice>
        </mc:AlternateContent>
        <mc:AlternateContent xmlns:mc="http://schemas.openxmlformats.org/markup-compatibility/2006">
          <mc:Choice Requires="x14">
            <control shapeId="18592" r:id="rId163" name="Check Box 160">
              <controlPr defaultSize="0" autoLine="0" autoPict="0">
                <anchor moveWithCells="1">
                  <from>
                    <xdr:col>14</xdr:col>
                    <xdr:colOff>333375</xdr:colOff>
                    <xdr:row>65</xdr:row>
                    <xdr:rowOff>28575</xdr:rowOff>
                  </from>
                  <to>
                    <xdr:col>14</xdr:col>
                    <xdr:colOff>581025</xdr:colOff>
                    <xdr:row>65</xdr:row>
                    <xdr:rowOff>276225</xdr:rowOff>
                  </to>
                </anchor>
              </controlPr>
            </control>
          </mc:Choice>
        </mc:AlternateContent>
        <mc:AlternateContent xmlns:mc="http://schemas.openxmlformats.org/markup-compatibility/2006">
          <mc:Choice Requires="x14">
            <control shapeId="18593" r:id="rId164" name="Check Box 161">
              <controlPr defaultSize="0" autoLine="0" autoPict="0">
                <anchor moveWithCells="1">
                  <from>
                    <xdr:col>14</xdr:col>
                    <xdr:colOff>333375</xdr:colOff>
                    <xdr:row>66</xdr:row>
                    <xdr:rowOff>28575</xdr:rowOff>
                  </from>
                  <to>
                    <xdr:col>14</xdr:col>
                    <xdr:colOff>581025</xdr:colOff>
                    <xdr:row>66</xdr:row>
                    <xdr:rowOff>276225</xdr:rowOff>
                  </to>
                </anchor>
              </controlPr>
            </control>
          </mc:Choice>
        </mc:AlternateContent>
        <mc:AlternateContent xmlns:mc="http://schemas.openxmlformats.org/markup-compatibility/2006">
          <mc:Choice Requires="x14">
            <control shapeId="18594" r:id="rId165" name="Check Box 31">
              <controlPr defaultSize="0" autoLine="0" autoPict="0">
                <anchor moveWithCells="1">
                  <from>
                    <xdr:col>14</xdr:col>
                    <xdr:colOff>333375</xdr:colOff>
                    <xdr:row>67</xdr:row>
                    <xdr:rowOff>28575</xdr:rowOff>
                  </from>
                  <to>
                    <xdr:col>14</xdr:col>
                    <xdr:colOff>581025</xdr:colOff>
                    <xdr:row>67</xdr:row>
                    <xdr:rowOff>276225</xdr:rowOff>
                  </to>
                </anchor>
              </controlPr>
            </control>
          </mc:Choice>
        </mc:AlternateContent>
        <mc:AlternateContent xmlns:mc="http://schemas.openxmlformats.org/markup-compatibility/2006">
          <mc:Choice Requires="x14">
            <control shapeId="18595" r:id="rId166" name="Check Box 163">
              <controlPr defaultSize="0" autoLine="0" autoPict="0">
                <anchor moveWithCells="1">
                  <from>
                    <xdr:col>14</xdr:col>
                    <xdr:colOff>333375</xdr:colOff>
                    <xdr:row>69</xdr:row>
                    <xdr:rowOff>28575</xdr:rowOff>
                  </from>
                  <to>
                    <xdr:col>14</xdr:col>
                    <xdr:colOff>581025</xdr:colOff>
                    <xdr:row>69</xdr:row>
                    <xdr:rowOff>276225</xdr:rowOff>
                  </to>
                </anchor>
              </controlPr>
            </control>
          </mc:Choice>
        </mc:AlternateContent>
        <mc:AlternateContent xmlns:mc="http://schemas.openxmlformats.org/markup-compatibility/2006">
          <mc:Choice Requires="x14">
            <control shapeId="18596" r:id="rId167" name="Check Box 164">
              <controlPr defaultSize="0" autoLine="0" autoPict="0">
                <anchor moveWithCells="1">
                  <from>
                    <xdr:col>14</xdr:col>
                    <xdr:colOff>333375</xdr:colOff>
                    <xdr:row>71</xdr:row>
                    <xdr:rowOff>28575</xdr:rowOff>
                  </from>
                  <to>
                    <xdr:col>14</xdr:col>
                    <xdr:colOff>581025</xdr:colOff>
                    <xdr:row>71</xdr:row>
                    <xdr:rowOff>276225</xdr:rowOff>
                  </to>
                </anchor>
              </controlPr>
            </control>
          </mc:Choice>
        </mc:AlternateContent>
        <mc:AlternateContent xmlns:mc="http://schemas.openxmlformats.org/markup-compatibility/2006">
          <mc:Choice Requires="x14">
            <control shapeId="18597" r:id="rId168" name="Check Box 165">
              <controlPr defaultSize="0" autoLine="0" autoPict="0">
                <anchor moveWithCells="1">
                  <from>
                    <xdr:col>14</xdr:col>
                    <xdr:colOff>333375</xdr:colOff>
                    <xdr:row>72</xdr:row>
                    <xdr:rowOff>28575</xdr:rowOff>
                  </from>
                  <to>
                    <xdr:col>14</xdr:col>
                    <xdr:colOff>581025</xdr:colOff>
                    <xdr:row>72</xdr:row>
                    <xdr:rowOff>266700</xdr:rowOff>
                  </to>
                </anchor>
              </controlPr>
            </control>
          </mc:Choice>
        </mc:AlternateContent>
        <mc:AlternateContent xmlns:mc="http://schemas.openxmlformats.org/markup-compatibility/2006">
          <mc:Choice Requires="x14">
            <control shapeId="18598" r:id="rId169" name="Check Box 33">
              <controlPr defaultSize="0" autoLine="0" autoPict="0">
                <anchor moveWithCells="1">
                  <from>
                    <xdr:col>14</xdr:col>
                    <xdr:colOff>333375</xdr:colOff>
                    <xdr:row>73</xdr:row>
                    <xdr:rowOff>28575</xdr:rowOff>
                  </from>
                  <to>
                    <xdr:col>14</xdr:col>
                    <xdr:colOff>581025</xdr:colOff>
                    <xdr:row>73</xdr:row>
                    <xdr:rowOff>266700</xdr:rowOff>
                  </to>
                </anchor>
              </controlPr>
            </control>
          </mc:Choice>
        </mc:AlternateContent>
        <mc:AlternateContent xmlns:mc="http://schemas.openxmlformats.org/markup-compatibility/2006">
          <mc:Choice Requires="x14">
            <control shapeId="18599" r:id="rId170" name="Check Box 167">
              <controlPr defaultSize="0" autoLine="0" autoPict="0">
                <anchor moveWithCells="1">
                  <from>
                    <xdr:col>14</xdr:col>
                    <xdr:colOff>333375</xdr:colOff>
                    <xdr:row>74</xdr:row>
                    <xdr:rowOff>28575</xdr:rowOff>
                  </from>
                  <to>
                    <xdr:col>14</xdr:col>
                    <xdr:colOff>581025</xdr:colOff>
                    <xdr:row>74</xdr:row>
                    <xdr:rowOff>276225</xdr:rowOff>
                  </to>
                </anchor>
              </controlPr>
            </control>
          </mc:Choice>
        </mc:AlternateContent>
        <mc:AlternateContent xmlns:mc="http://schemas.openxmlformats.org/markup-compatibility/2006">
          <mc:Choice Requires="x14">
            <control shapeId="18600" r:id="rId171" name="Check Box 34">
              <controlPr defaultSize="0" autoLine="0" autoPict="0">
                <anchor moveWithCells="1">
                  <from>
                    <xdr:col>14</xdr:col>
                    <xdr:colOff>333375</xdr:colOff>
                    <xdr:row>62</xdr:row>
                    <xdr:rowOff>28575</xdr:rowOff>
                  </from>
                  <to>
                    <xdr:col>14</xdr:col>
                    <xdr:colOff>581025</xdr:colOff>
                    <xdr:row>62</xdr:row>
                    <xdr:rowOff>276225</xdr:rowOff>
                  </to>
                </anchor>
              </controlPr>
            </control>
          </mc:Choice>
        </mc:AlternateContent>
        <mc:AlternateContent xmlns:mc="http://schemas.openxmlformats.org/markup-compatibility/2006">
          <mc:Choice Requires="x14">
            <control shapeId="18601" r:id="rId172" name="Check Box 169">
              <controlPr defaultSize="0" autoLine="0" autoPict="0">
                <anchor moveWithCells="1">
                  <from>
                    <xdr:col>14</xdr:col>
                    <xdr:colOff>333375</xdr:colOff>
                    <xdr:row>63</xdr:row>
                    <xdr:rowOff>28575</xdr:rowOff>
                  </from>
                  <to>
                    <xdr:col>14</xdr:col>
                    <xdr:colOff>581025</xdr:colOff>
                    <xdr:row>63</xdr:row>
                    <xdr:rowOff>276225</xdr:rowOff>
                  </to>
                </anchor>
              </controlPr>
            </control>
          </mc:Choice>
        </mc:AlternateContent>
        <mc:AlternateContent xmlns:mc="http://schemas.openxmlformats.org/markup-compatibility/2006">
          <mc:Choice Requires="x14">
            <control shapeId="18602" r:id="rId173" name="Check Box 35">
              <controlPr defaultSize="0" autoLine="0" autoPict="0">
                <anchor moveWithCells="1">
                  <from>
                    <xdr:col>14</xdr:col>
                    <xdr:colOff>333375</xdr:colOff>
                    <xdr:row>63</xdr:row>
                    <xdr:rowOff>28575</xdr:rowOff>
                  </from>
                  <to>
                    <xdr:col>14</xdr:col>
                    <xdr:colOff>581025</xdr:colOff>
                    <xdr:row>63</xdr:row>
                    <xdr:rowOff>276225</xdr:rowOff>
                  </to>
                </anchor>
              </controlPr>
            </control>
          </mc:Choice>
        </mc:AlternateContent>
        <mc:AlternateContent xmlns:mc="http://schemas.openxmlformats.org/markup-compatibility/2006">
          <mc:Choice Requires="x14">
            <control shapeId="18603" r:id="rId174" name="Check Box 171">
              <controlPr defaultSize="0" autoLine="0" autoPict="0">
                <anchor moveWithCells="1">
                  <from>
                    <xdr:col>14</xdr:col>
                    <xdr:colOff>333375</xdr:colOff>
                    <xdr:row>64</xdr:row>
                    <xdr:rowOff>28575</xdr:rowOff>
                  </from>
                  <to>
                    <xdr:col>14</xdr:col>
                    <xdr:colOff>581025</xdr:colOff>
                    <xdr:row>64</xdr:row>
                    <xdr:rowOff>257175</xdr:rowOff>
                  </to>
                </anchor>
              </controlPr>
            </control>
          </mc:Choice>
        </mc:AlternateContent>
        <mc:AlternateContent xmlns:mc="http://schemas.openxmlformats.org/markup-compatibility/2006">
          <mc:Choice Requires="x14">
            <control shapeId="18604" r:id="rId175" name="Check Box 172">
              <controlPr defaultSize="0" autoLine="0" autoPict="0">
                <anchor moveWithCells="1">
                  <from>
                    <xdr:col>14</xdr:col>
                    <xdr:colOff>333375</xdr:colOff>
                    <xdr:row>64</xdr:row>
                    <xdr:rowOff>28575</xdr:rowOff>
                  </from>
                  <to>
                    <xdr:col>14</xdr:col>
                    <xdr:colOff>581025</xdr:colOff>
                    <xdr:row>64</xdr:row>
                    <xdr:rowOff>257175</xdr:rowOff>
                  </to>
                </anchor>
              </controlPr>
            </control>
          </mc:Choice>
        </mc:AlternateContent>
        <mc:AlternateContent xmlns:mc="http://schemas.openxmlformats.org/markup-compatibility/2006">
          <mc:Choice Requires="x14">
            <control shapeId="18605" r:id="rId176" name="Check Box 173">
              <controlPr defaultSize="0" autoLine="0" autoPict="0">
                <anchor moveWithCells="1">
                  <from>
                    <xdr:col>14</xdr:col>
                    <xdr:colOff>333375</xdr:colOff>
                    <xdr:row>65</xdr:row>
                    <xdr:rowOff>28575</xdr:rowOff>
                  </from>
                  <to>
                    <xdr:col>14</xdr:col>
                    <xdr:colOff>581025</xdr:colOff>
                    <xdr:row>65</xdr:row>
                    <xdr:rowOff>276225</xdr:rowOff>
                  </to>
                </anchor>
              </controlPr>
            </control>
          </mc:Choice>
        </mc:AlternateContent>
        <mc:AlternateContent xmlns:mc="http://schemas.openxmlformats.org/markup-compatibility/2006">
          <mc:Choice Requires="x14">
            <control shapeId="18606" r:id="rId177" name="Check Box 174">
              <controlPr defaultSize="0" autoLine="0" autoPict="0">
                <anchor moveWithCells="1">
                  <from>
                    <xdr:col>14</xdr:col>
                    <xdr:colOff>333375</xdr:colOff>
                    <xdr:row>65</xdr:row>
                    <xdr:rowOff>28575</xdr:rowOff>
                  </from>
                  <to>
                    <xdr:col>14</xdr:col>
                    <xdr:colOff>581025</xdr:colOff>
                    <xdr:row>65</xdr:row>
                    <xdr:rowOff>276225</xdr:rowOff>
                  </to>
                </anchor>
              </controlPr>
            </control>
          </mc:Choice>
        </mc:AlternateContent>
        <mc:AlternateContent xmlns:mc="http://schemas.openxmlformats.org/markup-compatibility/2006">
          <mc:Choice Requires="x14">
            <control shapeId="18607" r:id="rId178" name="Check Box 175">
              <controlPr defaultSize="0" autoLine="0" autoPict="0">
                <anchor moveWithCells="1">
                  <from>
                    <xdr:col>14</xdr:col>
                    <xdr:colOff>333375</xdr:colOff>
                    <xdr:row>65</xdr:row>
                    <xdr:rowOff>28575</xdr:rowOff>
                  </from>
                  <to>
                    <xdr:col>14</xdr:col>
                    <xdr:colOff>581025</xdr:colOff>
                    <xdr:row>65</xdr:row>
                    <xdr:rowOff>276225</xdr:rowOff>
                  </to>
                </anchor>
              </controlPr>
            </control>
          </mc:Choice>
        </mc:AlternateContent>
        <mc:AlternateContent xmlns:mc="http://schemas.openxmlformats.org/markup-compatibility/2006">
          <mc:Choice Requires="x14">
            <control shapeId="18608" r:id="rId179" name="Check Box 176">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8609" r:id="rId180" name="Check Box 177">
              <controlPr defaultSize="0" autoLine="0" autoPict="0">
                <anchor moveWithCells="1">
                  <from>
                    <xdr:col>13</xdr:col>
                    <xdr:colOff>333375</xdr:colOff>
                    <xdr:row>42</xdr:row>
                    <xdr:rowOff>28575</xdr:rowOff>
                  </from>
                  <to>
                    <xdr:col>13</xdr:col>
                    <xdr:colOff>657225</xdr:colOff>
                    <xdr:row>42</xdr:row>
                    <xdr:rowOff>276225</xdr:rowOff>
                  </to>
                </anchor>
              </controlPr>
            </control>
          </mc:Choice>
        </mc:AlternateContent>
        <mc:AlternateContent xmlns:mc="http://schemas.openxmlformats.org/markup-compatibility/2006">
          <mc:Choice Requires="x14">
            <control shapeId="18610" r:id="rId181" name="Check Box 178">
              <controlPr defaultSize="0" autoLine="0" autoPict="0">
                <anchor moveWithCells="1">
                  <from>
                    <xdr:col>13</xdr:col>
                    <xdr:colOff>333375</xdr:colOff>
                    <xdr:row>47</xdr:row>
                    <xdr:rowOff>28575</xdr:rowOff>
                  </from>
                  <to>
                    <xdr:col>13</xdr:col>
                    <xdr:colOff>657225</xdr:colOff>
                    <xdr:row>47</xdr:row>
                    <xdr:rowOff>276225</xdr:rowOff>
                  </to>
                </anchor>
              </controlPr>
            </control>
          </mc:Choice>
        </mc:AlternateContent>
        <mc:AlternateContent xmlns:mc="http://schemas.openxmlformats.org/markup-compatibility/2006">
          <mc:Choice Requires="x14">
            <control shapeId="18611" r:id="rId182" name="Check Box 179">
              <controlPr defaultSize="0" autoLine="0" autoPict="0">
                <anchor moveWithCells="1">
                  <from>
                    <xdr:col>13</xdr:col>
                    <xdr:colOff>333375</xdr:colOff>
                    <xdr:row>49</xdr:row>
                    <xdr:rowOff>28575</xdr:rowOff>
                  </from>
                  <to>
                    <xdr:col>13</xdr:col>
                    <xdr:colOff>657225</xdr:colOff>
                    <xdr:row>49</xdr:row>
                    <xdr:rowOff>276225</xdr:rowOff>
                  </to>
                </anchor>
              </controlPr>
            </control>
          </mc:Choice>
        </mc:AlternateContent>
        <mc:AlternateContent xmlns:mc="http://schemas.openxmlformats.org/markup-compatibility/2006">
          <mc:Choice Requires="x14">
            <control shapeId="18612" r:id="rId183" name="Check Box 180">
              <controlPr defaultSize="0" autoLine="0" autoPict="0">
                <anchor moveWithCells="1">
                  <from>
                    <xdr:col>12</xdr:col>
                    <xdr:colOff>333375</xdr:colOff>
                    <xdr:row>65</xdr:row>
                    <xdr:rowOff>28575</xdr:rowOff>
                  </from>
                  <to>
                    <xdr:col>12</xdr:col>
                    <xdr:colOff>581025</xdr:colOff>
                    <xdr:row>65</xdr:row>
                    <xdr:rowOff>276225</xdr:rowOff>
                  </to>
                </anchor>
              </controlPr>
            </control>
          </mc:Choice>
        </mc:AlternateContent>
        <mc:AlternateContent xmlns:mc="http://schemas.openxmlformats.org/markup-compatibility/2006">
          <mc:Choice Requires="x14">
            <control shapeId="18613" r:id="rId184" name="Check Box 181">
              <controlPr defaultSize="0" autoLine="0" autoPict="0">
                <anchor moveWithCells="1">
                  <from>
                    <xdr:col>13</xdr:col>
                    <xdr:colOff>333375</xdr:colOff>
                    <xdr:row>61</xdr:row>
                    <xdr:rowOff>28575</xdr:rowOff>
                  </from>
                  <to>
                    <xdr:col>13</xdr:col>
                    <xdr:colOff>581025</xdr:colOff>
                    <xdr:row>61</xdr:row>
                    <xdr:rowOff>276225</xdr:rowOff>
                  </to>
                </anchor>
              </controlPr>
            </control>
          </mc:Choice>
        </mc:AlternateContent>
        <mc:AlternateContent xmlns:mc="http://schemas.openxmlformats.org/markup-compatibility/2006">
          <mc:Choice Requires="x14">
            <control shapeId="18614" r:id="rId185" name="Check Box 182">
              <controlPr defaultSize="0" autoLine="0" autoPict="0">
                <anchor moveWithCells="1">
                  <from>
                    <xdr:col>13</xdr:col>
                    <xdr:colOff>333375</xdr:colOff>
                    <xdr:row>63</xdr:row>
                    <xdr:rowOff>28575</xdr:rowOff>
                  </from>
                  <to>
                    <xdr:col>13</xdr:col>
                    <xdr:colOff>581025</xdr:colOff>
                    <xdr:row>63</xdr:row>
                    <xdr:rowOff>276225</xdr:rowOff>
                  </to>
                </anchor>
              </controlPr>
            </control>
          </mc:Choice>
        </mc:AlternateContent>
        <mc:AlternateContent xmlns:mc="http://schemas.openxmlformats.org/markup-compatibility/2006">
          <mc:Choice Requires="x14">
            <control shapeId="18615" r:id="rId186" name="Check Box 183">
              <controlPr defaultSize="0" autoLine="0" autoPict="0">
                <anchor moveWithCells="1">
                  <from>
                    <xdr:col>13</xdr:col>
                    <xdr:colOff>333375</xdr:colOff>
                    <xdr:row>65</xdr:row>
                    <xdr:rowOff>28575</xdr:rowOff>
                  </from>
                  <to>
                    <xdr:col>13</xdr:col>
                    <xdr:colOff>581025</xdr:colOff>
                    <xdr:row>65</xdr:row>
                    <xdr:rowOff>276225</xdr:rowOff>
                  </to>
                </anchor>
              </controlPr>
            </control>
          </mc:Choice>
        </mc:AlternateContent>
        <mc:AlternateContent xmlns:mc="http://schemas.openxmlformats.org/markup-compatibility/2006">
          <mc:Choice Requires="x14">
            <control shapeId="18616" r:id="rId187" name="Check Box 184">
              <controlPr defaultSize="0" autoLine="0" autoPict="0">
                <anchor moveWithCells="1">
                  <from>
                    <xdr:col>13</xdr:col>
                    <xdr:colOff>333375</xdr:colOff>
                    <xdr:row>67</xdr:row>
                    <xdr:rowOff>28575</xdr:rowOff>
                  </from>
                  <to>
                    <xdr:col>13</xdr:col>
                    <xdr:colOff>581025</xdr:colOff>
                    <xdr:row>67</xdr:row>
                    <xdr:rowOff>276225</xdr:rowOff>
                  </to>
                </anchor>
              </controlPr>
            </control>
          </mc:Choice>
        </mc:AlternateContent>
        <mc:AlternateContent xmlns:mc="http://schemas.openxmlformats.org/markup-compatibility/2006">
          <mc:Choice Requires="x14">
            <control shapeId="18617" r:id="rId188" name="Check Box 185">
              <controlPr defaultSize="0" autoLine="0" autoPict="0">
                <anchor moveWithCells="1">
                  <from>
                    <xdr:col>13</xdr:col>
                    <xdr:colOff>333375</xdr:colOff>
                    <xdr:row>69</xdr:row>
                    <xdr:rowOff>28575</xdr:rowOff>
                  </from>
                  <to>
                    <xdr:col>13</xdr:col>
                    <xdr:colOff>581025</xdr:colOff>
                    <xdr:row>69</xdr:row>
                    <xdr:rowOff>276225</xdr:rowOff>
                  </to>
                </anchor>
              </controlPr>
            </control>
          </mc:Choice>
        </mc:AlternateContent>
        <mc:AlternateContent xmlns:mc="http://schemas.openxmlformats.org/markup-compatibility/2006">
          <mc:Choice Requires="x14">
            <control shapeId="18618" r:id="rId189" name="Check Box 186">
              <controlPr defaultSize="0" autoLine="0" autoPict="0">
                <anchor moveWithCells="1">
                  <from>
                    <xdr:col>13</xdr:col>
                    <xdr:colOff>333375</xdr:colOff>
                    <xdr:row>71</xdr:row>
                    <xdr:rowOff>28575</xdr:rowOff>
                  </from>
                  <to>
                    <xdr:col>13</xdr:col>
                    <xdr:colOff>581025</xdr:colOff>
                    <xdr:row>71</xdr:row>
                    <xdr:rowOff>276225</xdr:rowOff>
                  </to>
                </anchor>
              </controlPr>
            </control>
          </mc:Choice>
        </mc:AlternateContent>
        <mc:AlternateContent xmlns:mc="http://schemas.openxmlformats.org/markup-compatibility/2006">
          <mc:Choice Requires="x14">
            <control shapeId="18619" r:id="rId190" name="Check Box 187">
              <controlPr defaultSize="0" autoLine="0" autoPict="0">
                <anchor moveWithCells="1">
                  <from>
                    <xdr:col>13</xdr:col>
                    <xdr:colOff>333375</xdr:colOff>
                    <xdr:row>73</xdr:row>
                    <xdr:rowOff>28575</xdr:rowOff>
                  </from>
                  <to>
                    <xdr:col>13</xdr:col>
                    <xdr:colOff>581025</xdr:colOff>
                    <xdr:row>73</xdr:row>
                    <xdr:rowOff>266700</xdr:rowOff>
                  </to>
                </anchor>
              </controlPr>
            </control>
          </mc:Choice>
        </mc:AlternateContent>
        <mc:AlternateContent xmlns:mc="http://schemas.openxmlformats.org/markup-compatibility/2006">
          <mc:Choice Requires="x14">
            <control shapeId="18620" r:id="rId191" name="Check Box 188">
              <controlPr defaultSize="0" autoLine="0" autoPict="0">
                <anchor moveWithCells="1">
                  <from>
                    <xdr:col>13</xdr:col>
                    <xdr:colOff>333375</xdr:colOff>
                    <xdr:row>75</xdr:row>
                    <xdr:rowOff>28575</xdr:rowOff>
                  </from>
                  <to>
                    <xdr:col>13</xdr:col>
                    <xdr:colOff>581025</xdr:colOff>
                    <xdr:row>75</xdr:row>
                    <xdr:rowOff>295275</xdr:rowOff>
                  </to>
                </anchor>
              </controlPr>
            </control>
          </mc:Choice>
        </mc:AlternateContent>
        <mc:AlternateContent xmlns:mc="http://schemas.openxmlformats.org/markup-compatibility/2006">
          <mc:Choice Requires="x14">
            <control shapeId="18621" r:id="rId192" name="Check Box 189">
              <controlPr defaultSize="0" autoLine="0" autoPict="0">
                <anchor moveWithCells="1">
                  <from>
                    <xdr:col>13</xdr:col>
                    <xdr:colOff>333375</xdr:colOff>
                    <xdr:row>63</xdr:row>
                    <xdr:rowOff>28575</xdr:rowOff>
                  </from>
                  <to>
                    <xdr:col>13</xdr:col>
                    <xdr:colOff>581025</xdr:colOff>
                    <xdr:row>63</xdr:row>
                    <xdr:rowOff>276225</xdr:rowOff>
                  </to>
                </anchor>
              </controlPr>
            </control>
          </mc:Choice>
        </mc:AlternateContent>
        <mc:AlternateContent xmlns:mc="http://schemas.openxmlformats.org/markup-compatibility/2006">
          <mc:Choice Requires="x14">
            <control shapeId="18622" r:id="rId193" name="Check Box 190">
              <controlPr defaultSize="0" autoLine="0" autoPict="0">
                <anchor moveWithCells="1">
                  <from>
                    <xdr:col>13</xdr:col>
                    <xdr:colOff>333375</xdr:colOff>
                    <xdr:row>64</xdr:row>
                    <xdr:rowOff>28575</xdr:rowOff>
                  </from>
                  <to>
                    <xdr:col>13</xdr:col>
                    <xdr:colOff>581025</xdr:colOff>
                    <xdr:row>64</xdr:row>
                    <xdr:rowOff>257175</xdr:rowOff>
                  </to>
                </anchor>
              </controlPr>
            </control>
          </mc:Choice>
        </mc:AlternateContent>
        <mc:AlternateContent xmlns:mc="http://schemas.openxmlformats.org/markup-compatibility/2006">
          <mc:Choice Requires="x14">
            <control shapeId="18623" r:id="rId194" name="Check Box 191">
              <controlPr defaultSize="0" autoLine="0" autoPict="0">
                <anchor moveWithCells="1">
                  <from>
                    <xdr:col>13</xdr:col>
                    <xdr:colOff>333375</xdr:colOff>
                    <xdr:row>64</xdr:row>
                    <xdr:rowOff>28575</xdr:rowOff>
                  </from>
                  <to>
                    <xdr:col>13</xdr:col>
                    <xdr:colOff>581025</xdr:colOff>
                    <xdr:row>64</xdr:row>
                    <xdr:rowOff>257175</xdr:rowOff>
                  </to>
                </anchor>
              </controlPr>
            </control>
          </mc:Choice>
        </mc:AlternateContent>
        <mc:AlternateContent xmlns:mc="http://schemas.openxmlformats.org/markup-compatibility/2006">
          <mc:Choice Requires="x14">
            <control shapeId="18624" r:id="rId195" name="Check Box 192">
              <controlPr defaultSize="0" autoLine="0" autoPict="0">
                <anchor moveWithCells="1">
                  <from>
                    <xdr:col>13</xdr:col>
                    <xdr:colOff>333375</xdr:colOff>
                    <xdr:row>65</xdr:row>
                    <xdr:rowOff>28575</xdr:rowOff>
                  </from>
                  <to>
                    <xdr:col>13</xdr:col>
                    <xdr:colOff>581025</xdr:colOff>
                    <xdr:row>65</xdr:row>
                    <xdr:rowOff>276225</xdr:rowOff>
                  </to>
                </anchor>
              </controlPr>
            </control>
          </mc:Choice>
        </mc:AlternateContent>
        <mc:AlternateContent xmlns:mc="http://schemas.openxmlformats.org/markup-compatibility/2006">
          <mc:Choice Requires="x14">
            <control shapeId="18625" r:id="rId196" name="Check Box 193">
              <controlPr defaultSize="0" autoLine="0" autoPict="0">
                <anchor moveWithCells="1">
                  <from>
                    <xdr:col>13</xdr:col>
                    <xdr:colOff>333375</xdr:colOff>
                    <xdr:row>65</xdr:row>
                    <xdr:rowOff>28575</xdr:rowOff>
                  </from>
                  <to>
                    <xdr:col>13</xdr:col>
                    <xdr:colOff>581025</xdr:colOff>
                    <xdr:row>65</xdr:row>
                    <xdr:rowOff>276225</xdr:rowOff>
                  </to>
                </anchor>
              </controlPr>
            </control>
          </mc:Choice>
        </mc:AlternateContent>
        <mc:AlternateContent xmlns:mc="http://schemas.openxmlformats.org/markup-compatibility/2006">
          <mc:Choice Requires="x14">
            <control shapeId="18626" r:id="rId197" name="Check Box 194">
              <controlPr defaultSize="0" autoLine="0" autoPict="0">
                <anchor moveWithCells="1">
                  <from>
                    <xdr:col>14</xdr:col>
                    <xdr:colOff>333375</xdr:colOff>
                    <xdr:row>62</xdr:row>
                    <xdr:rowOff>28575</xdr:rowOff>
                  </from>
                  <to>
                    <xdr:col>14</xdr:col>
                    <xdr:colOff>581025</xdr:colOff>
                    <xdr:row>62</xdr:row>
                    <xdr:rowOff>276225</xdr:rowOff>
                  </to>
                </anchor>
              </controlPr>
            </control>
          </mc:Choice>
        </mc:AlternateContent>
        <mc:AlternateContent xmlns:mc="http://schemas.openxmlformats.org/markup-compatibility/2006">
          <mc:Choice Requires="x14">
            <control shapeId="18627" r:id="rId198" name="Check Box 195">
              <controlPr defaultSize="0" autoLine="0" autoPict="0">
                <anchor moveWithCells="1">
                  <from>
                    <xdr:col>14</xdr:col>
                    <xdr:colOff>333375</xdr:colOff>
                    <xdr:row>64</xdr:row>
                    <xdr:rowOff>28575</xdr:rowOff>
                  </from>
                  <to>
                    <xdr:col>14</xdr:col>
                    <xdr:colOff>581025</xdr:colOff>
                    <xdr:row>64</xdr:row>
                    <xdr:rowOff>257175</xdr:rowOff>
                  </to>
                </anchor>
              </controlPr>
            </control>
          </mc:Choice>
        </mc:AlternateContent>
        <mc:AlternateContent xmlns:mc="http://schemas.openxmlformats.org/markup-compatibility/2006">
          <mc:Choice Requires="x14">
            <control shapeId="18628" r:id="rId199" name="Check Box 196">
              <controlPr defaultSize="0" autoLine="0" autoPict="0">
                <anchor moveWithCells="1">
                  <from>
                    <xdr:col>14</xdr:col>
                    <xdr:colOff>333375</xdr:colOff>
                    <xdr:row>68</xdr:row>
                    <xdr:rowOff>28575</xdr:rowOff>
                  </from>
                  <to>
                    <xdr:col>14</xdr:col>
                    <xdr:colOff>581025</xdr:colOff>
                    <xdr:row>68</xdr:row>
                    <xdr:rowOff>276225</xdr:rowOff>
                  </to>
                </anchor>
              </controlPr>
            </control>
          </mc:Choice>
        </mc:AlternateContent>
        <mc:AlternateContent xmlns:mc="http://schemas.openxmlformats.org/markup-compatibility/2006">
          <mc:Choice Requires="x14">
            <control shapeId="18629" r:id="rId200" name="Check Box 197">
              <controlPr defaultSize="0" autoLine="0" autoPict="0">
                <anchor moveWithCells="1">
                  <from>
                    <xdr:col>14</xdr:col>
                    <xdr:colOff>333375</xdr:colOff>
                    <xdr:row>70</xdr:row>
                    <xdr:rowOff>28575</xdr:rowOff>
                  </from>
                  <to>
                    <xdr:col>14</xdr:col>
                    <xdr:colOff>581025</xdr:colOff>
                    <xdr:row>70</xdr:row>
                    <xdr:rowOff>276225</xdr:rowOff>
                  </to>
                </anchor>
              </controlPr>
            </control>
          </mc:Choice>
        </mc:AlternateContent>
        <mc:AlternateContent xmlns:mc="http://schemas.openxmlformats.org/markup-compatibility/2006">
          <mc:Choice Requires="x14">
            <control shapeId="18630" r:id="rId201" name="Check Box 198">
              <controlPr defaultSize="0" autoLine="0" autoPict="0">
                <anchor moveWithCells="1">
                  <from>
                    <xdr:col>14</xdr:col>
                    <xdr:colOff>333375</xdr:colOff>
                    <xdr:row>75</xdr:row>
                    <xdr:rowOff>28575</xdr:rowOff>
                  </from>
                  <to>
                    <xdr:col>14</xdr:col>
                    <xdr:colOff>581025</xdr:colOff>
                    <xdr:row>75</xdr:row>
                    <xdr:rowOff>295275</xdr:rowOff>
                  </to>
                </anchor>
              </controlPr>
            </control>
          </mc:Choice>
        </mc:AlternateContent>
        <mc:AlternateContent xmlns:mc="http://schemas.openxmlformats.org/markup-compatibility/2006">
          <mc:Choice Requires="x14">
            <control shapeId="18631" r:id="rId202" name="Check Box 199">
              <controlPr defaultSize="0" autoLine="0" autoPict="0">
                <anchor moveWithCells="1">
                  <from>
                    <xdr:col>14</xdr:col>
                    <xdr:colOff>333375</xdr:colOff>
                    <xdr:row>64</xdr:row>
                    <xdr:rowOff>28575</xdr:rowOff>
                  </from>
                  <to>
                    <xdr:col>14</xdr:col>
                    <xdr:colOff>581025</xdr:colOff>
                    <xdr:row>64</xdr:row>
                    <xdr:rowOff>257175</xdr:rowOff>
                  </to>
                </anchor>
              </controlPr>
            </control>
          </mc:Choice>
        </mc:AlternateContent>
        <mc:AlternateContent xmlns:mc="http://schemas.openxmlformats.org/markup-compatibility/2006">
          <mc:Choice Requires="x14">
            <control shapeId="18632" r:id="rId203" name="Check Box 200">
              <controlPr defaultSize="0" autoLine="0" autoPict="0">
                <anchor moveWithCells="1">
                  <from>
                    <xdr:col>14</xdr:col>
                    <xdr:colOff>333375</xdr:colOff>
                    <xdr:row>65</xdr:row>
                    <xdr:rowOff>28575</xdr:rowOff>
                  </from>
                  <to>
                    <xdr:col>14</xdr:col>
                    <xdr:colOff>581025</xdr:colOff>
                    <xdr:row>65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BD53B-1856-4C8D-BA8A-DBC2AA154395}">
  <sheetPr>
    <tabColor rgb="FF92D050"/>
    <pageSetUpPr fitToPage="1"/>
  </sheetPr>
  <dimension ref="B1:AD100"/>
  <sheetViews>
    <sheetView showGridLines="0" zoomScale="71" zoomScaleNormal="71" zoomScalePageLayoutView="55" workbookViewId="0">
      <selection activeCell="B20" sqref="B20"/>
    </sheetView>
  </sheetViews>
  <sheetFormatPr defaultColWidth="0" defaultRowHeight="12.75" x14ac:dyDescent="0.2"/>
  <cols>
    <col min="1" max="1" width="1.85546875" style="35" customWidth="1"/>
    <col min="2" max="2" width="54.85546875" style="35" customWidth="1"/>
    <col min="3" max="3" width="29" style="35" customWidth="1"/>
    <col min="4" max="5" width="24.7109375" style="35" customWidth="1"/>
    <col min="6" max="6" width="28.42578125" style="35" customWidth="1"/>
    <col min="7" max="7" width="19.5703125" style="35" customWidth="1"/>
    <col min="8" max="8" width="18" style="35" customWidth="1"/>
    <col min="9" max="9" width="21.42578125" style="35" customWidth="1"/>
    <col min="10" max="10" width="24.7109375" style="35" customWidth="1"/>
    <col min="11" max="11" width="24.28515625" style="37" customWidth="1"/>
    <col min="12" max="12" width="12.85546875" style="37" customWidth="1"/>
    <col min="13" max="15" width="12.85546875" style="35" customWidth="1"/>
    <col min="16" max="16" width="18.7109375" style="35" customWidth="1"/>
    <col min="17" max="17" width="17.85546875" style="35" customWidth="1"/>
    <col min="18" max="20" width="13.140625" style="35" customWidth="1"/>
    <col min="21" max="21" width="15.28515625" style="35" customWidth="1"/>
    <col min="22" max="22" width="15" style="35" customWidth="1"/>
    <col min="23" max="23" width="14" style="35" customWidth="1"/>
    <col min="24" max="24" width="14.7109375" style="35" bestFit="1" customWidth="1"/>
    <col min="25" max="25" width="17" style="35" customWidth="1"/>
    <col min="26" max="26" width="18" style="35" bestFit="1" customWidth="1"/>
    <col min="27" max="27" width="18.28515625" style="35" bestFit="1" customWidth="1"/>
    <col min="28" max="30" width="19.7109375" style="35" customWidth="1"/>
    <col min="31" max="31" width="22" style="35" customWidth="1"/>
    <col min="32" max="16384" width="0" style="35" hidden="1"/>
  </cols>
  <sheetData>
    <row r="1" spans="2:30" ht="53.25" customHeight="1" x14ac:dyDescent="0.25">
      <c r="F1" s="36" t="s">
        <v>0</v>
      </c>
    </row>
    <row r="2" spans="2:30" ht="30" customHeight="1" x14ac:dyDescent="0.2">
      <c r="B2" s="38" t="s">
        <v>1</v>
      </c>
      <c r="C2" s="38"/>
      <c r="D2" s="38"/>
      <c r="E2" s="38"/>
      <c r="F2" s="38"/>
      <c r="G2" s="38"/>
      <c r="H2" s="38"/>
      <c r="I2" s="38"/>
      <c r="J2" s="38"/>
      <c r="K2" s="38"/>
      <c r="L2" s="38"/>
      <c r="M2" s="38"/>
      <c r="N2" s="39"/>
      <c r="O2" s="39"/>
      <c r="P2" s="39"/>
      <c r="Q2" s="39"/>
      <c r="R2" s="40"/>
      <c r="S2" s="40"/>
      <c r="T2" s="40"/>
      <c r="U2" s="40"/>
      <c r="V2" s="40"/>
      <c r="W2" s="40"/>
      <c r="X2" s="38"/>
      <c r="Y2" s="41"/>
      <c r="Z2" s="41"/>
      <c r="AA2" s="41"/>
      <c r="AB2" s="41"/>
      <c r="AC2" s="41"/>
      <c r="AD2" s="41"/>
    </row>
    <row r="3" spans="2:30" s="42" customFormat="1" ht="17.25" customHeight="1" x14ac:dyDescent="0.2">
      <c r="B3" s="228" t="s">
        <v>134</v>
      </c>
      <c r="C3" s="227"/>
      <c r="D3" s="227"/>
      <c r="E3" s="227"/>
      <c r="F3" s="227"/>
      <c r="G3" s="227"/>
      <c r="H3" s="227"/>
      <c r="I3" s="227"/>
      <c r="J3" s="227"/>
      <c r="K3" s="227"/>
      <c r="L3" s="227"/>
      <c r="M3" s="227"/>
      <c r="X3" s="43"/>
      <c r="Y3" s="43"/>
      <c r="Z3" s="43"/>
      <c r="AA3" s="44"/>
      <c r="AB3" s="44"/>
      <c r="AC3" s="44"/>
      <c r="AD3" s="44"/>
    </row>
    <row r="4" spans="2:30" ht="17.25" customHeight="1" x14ac:dyDescent="0.2">
      <c r="B4" s="45" t="s">
        <v>2</v>
      </c>
      <c r="C4" s="45"/>
      <c r="D4" s="45"/>
      <c r="E4" s="45"/>
      <c r="F4" s="45"/>
      <c r="K4" s="35"/>
      <c r="L4" s="35"/>
      <c r="N4" s="46"/>
      <c r="O4" s="46"/>
      <c r="P4" s="46"/>
      <c r="Q4" s="46"/>
      <c r="R4" s="47"/>
      <c r="S4" s="47"/>
      <c r="T4" s="47"/>
      <c r="U4" s="47"/>
      <c r="V4" s="47"/>
      <c r="W4" s="46"/>
      <c r="X4" s="48"/>
      <c r="Y4" s="49"/>
      <c r="Z4" s="49"/>
      <c r="AA4" s="48"/>
      <c r="AB4" s="48"/>
      <c r="AC4" s="48"/>
      <c r="AD4" s="48"/>
    </row>
    <row r="5" spans="2:30" ht="17.25" customHeight="1" x14ac:dyDescent="0.2">
      <c r="B5" s="45" t="s">
        <v>3</v>
      </c>
      <c r="C5" s="45"/>
      <c r="D5" s="45"/>
      <c r="E5" s="45"/>
      <c r="F5" s="45"/>
      <c r="K5" s="35"/>
      <c r="L5" s="35"/>
      <c r="N5" s="46"/>
      <c r="O5" s="46"/>
      <c r="P5" s="46"/>
      <c r="Q5" s="46"/>
      <c r="R5" s="47"/>
      <c r="S5" s="47"/>
      <c r="T5" s="47"/>
      <c r="U5" s="47"/>
      <c r="V5" s="47"/>
      <c r="W5" s="46"/>
      <c r="X5" s="48"/>
      <c r="Y5" s="49"/>
      <c r="Z5" s="49"/>
      <c r="AA5" s="48"/>
      <c r="AB5" s="48"/>
      <c r="AC5" s="48"/>
      <c r="AD5" s="48"/>
    </row>
    <row r="6" spans="2:30" s="42" customFormat="1" ht="17.25" customHeight="1" x14ac:dyDescent="0.2">
      <c r="B6" s="45" t="s">
        <v>4</v>
      </c>
      <c r="C6" s="15"/>
      <c r="D6" s="15"/>
      <c r="E6" s="15"/>
      <c r="F6" s="15"/>
      <c r="G6" s="15"/>
      <c r="H6" s="15"/>
      <c r="I6" s="15"/>
      <c r="J6" s="15"/>
      <c r="K6" s="15"/>
      <c r="L6" s="15"/>
      <c r="M6" s="15"/>
      <c r="N6" s="50"/>
      <c r="O6" s="50"/>
      <c r="P6" s="50"/>
      <c r="Q6" s="50"/>
      <c r="R6" s="51"/>
      <c r="S6" s="51"/>
      <c r="T6" s="51"/>
      <c r="U6" s="51"/>
      <c r="V6" s="51"/>
      <c r="W6" s="52"/>
      <c r="X6" s="44"/>
      <c r="Y6" s="43"/>
      <c r="Z6" s="43"/>
      <c r="AA6" s="44"/>
      <c r="AB6" s="44"/>
      <c r="AC6" s="44"/>
      <c r="AD6" s="44"/>
    </row>
    <row r="7" spans="2:30" ht="28.5" customHeight="1" x14ac:dyDescent="0.2">
      <c r="B7" s="227" t="s">
        <v>135</v>
      </c>
      <c r="C7" s="227"/>
      <c r="D7" s="227"/>
      <c r="E7" s="227"/>
      <c r="F7" s="227"/>
      <c r="G7" s="227"/>
      <c r="H7" s="227"/>
      <c r="I7" s="227"/>
      <c r="J7" s="227"/>
      <c r="K7" s="227"/>
      <c r="L7" s="15"/>
      <c r="M7" s="15"/>
      <c r="N7" s="53"/>
      <c r="O7" s="53"/>
      <c r="P7" s="53"/>
      <c r="Q7" s="53"/>
      <c r="R7" s="54"/>
      <c r="S7" s="54"/>
      <c r="T7" s="54"/>
      <c r="U7" s="54"/>
      <c r="V7" s="54"/>
      <c r="W7" s="55"/>
      <c r="X7" s="48"/>
      <c r="Y7" s="49"/>
      <c r="Z7" s="49"/>
      <c r="AA7" s="48"/>
      <c r="AB7" s="48"/>
      <c r="AC7" s="48"/>
      <c r="AD7" s="48"/>
    </row>
    <row r="8" spans="2:30" ht="17.25" customHeight="1" x14ac:dyDescent="0.2">
      <c r="B8" s="229" t="s">
        <v>5</v>
      </c>
      <c r="C8" s="229"/>
      <c r="D8" s="229"/>
      <c r="E8" s="229"/>
      <c r="F8" s="229"/>
      <c r="G8" s="229"/>
      <c r="H8" s="229"/>
      <c r="I8" s="229"/>
      <c r="J8" s="229"/>
      <c r="K8" s="229"/>
      <c r="L8" s="229"/>
      <c r="M8" s="229"/>
      <c r="N8" s="53"/>
      <c r="O8" s="53"/>
      <c r="P8" s="53"/>
      <c r="Q8" s="53"/>
      <c r="R8" s="54"/>
      <c r="S8" s="54"/>
      <c r="T8" s="54"/>
      <c r="U8" s="54"/>
      <c r="V8" s="54"/>
      <c r="W8" s="55"/>
      <c r="X8" s="48"/>
      <c r="Y8" s="49"/>
      <c r="Z8" s="49"/>
      <c r="AA8" s="48"/>
      <c r="AB8" s="48"/>
      <c r="AC8" s="48"/>
      <c r="AD8" s="48"/>
    </row>
    <row r="9" spans="2:30" ht="17.25" customHeight="1" x14ac:dyDescent="0.2">
      <c r="B9" s="229" t="s">
        <v>6</v>
      </c>
      <c r="C9" s="229"/>
      <c r="D9" s="229"/>
      <c r="E9" s="229"/>
      <c r="F9" s="229"/>
      <c r="G9" s="229"/>
      <c r="H9" s="229"/>
      <c r="I9" s="229"/>
      <c r="J9" s="229"/>
      <c r="K9" s="229"/>
      <c r="L9" s="229"/>
      <c r="M9" s="229"/>
      <c r="N9" s="45"/>
      <c r="O9" s="45"/>
      <c r="P9" s="45"/>
      <c r="Q9" s="45"/>
      <c r="R9" s="46"/>
      <c r="S9" s="46"/>
      <c r="T9" s="46"/>
      <c r="U9" s="46"/>
      <c r="V9" s="46"/>
      <c r="W9" s="46"/>
      <c r="X9" s="49"/>
      <c r="Y9" s="48"/>
      <c r="Z9" s="48"/>
      <c r="AA9" s="48"/>
      <c r="AB9" s="48"/>
      <c r="AC9" s="48"/>
      <c r="AD9" s="48"/>
    </row>
    <row r="10" spans="2:30" ht="17.25" customHeight="1" x14ac:dyDescent="0.2">
      <c r="B10" s="45" t="s">
        <v>7</v>
      </c>
      <c r="C10" s="45"/>
      <c r="D10" s="45"/>
      <c r="E10" s="45"/>
      <c r="F10" s="45"/>
      <c r="G10" s="45"/>
      <c r="H10" s="45"/>
      <c r="I10" s="45"/>
      <c r="J10" s="45"/>
      <c r="K10" s="45"/>
      <c r="L10" s="45"/>
      <c r="M10" s="45"/>
      <c r="R10" s="46"/>
      <c r="S10" s="46"/>
      <c r="T10" s="46"/>
      <c r="U10" s="46"/>
      <c r="V10" s="46"/>
      <c r="W10" s="46"/>
      <c r="X10" s="49"/>
      <c r="Y10" s="48"/>
      <c r="Z10" s="48"/>
      <c r="AA10" s="48"/>
      <c r="AB10" s="48"/>
      <c r="AC10" s="48"/>
      <c r="AD10" s="48"/>
    </row>
    <row r="11" spans="2:30" ht="30" customHeight="1" x14ac:dyDescent="0.2">
      <c r="B11" s="56" t="s">
        <v>8</v>
      </c>
      <c r="C11" s="56"/>
      <c r="D11" s="56"/>
      <c r="E11" s="56"/>
      <c r="F11" s="56"/>
      <c r="G11" s="56"/>
      <c r="H11" s="56"/>
      <c r="I11" s="56"/>
      <c r="J11" s="56"/>
      <c r="K11" s="56"/>
      <c r="L11" s="56"/>
      <c r="M11" s="56"/>
      <c r="N11" s="56"/>
      <c r="O11" s="56"/>
      <c r="P11" s="56"/>
      <c r="Q11" s="56"/>
      <c r="R11" s="56"/>
      <c r="S11" s="56"/>
      <c r="T11" s="56"/>
      <c r="U11" s="56"/>
      <c r="V11" s="56"/>
      <c r="W11" s="56"/>
      <c r="X11" s="48"/>
      <c r="Y11" s="48"/>
      <c r="Z11" s="48"/>
      <c r="AA11" s="48"/>
      <c r="AB11" s="48"/>
      <c r="AC11" s="48"/>
      <c r="AD11" s="48"/>
    </row>
    <row r="12" spans="2:30" ht="28.5" customHeight="1" x14ac:dyDescent="0.2">
      <c r="B12" s="227" t="s">
        <v>9</v>
      </c>
      <c r="C12" s="227"/>
      <c r="D12" s="227"/>
      <c r="E12" s="227"/>
      <c r="F12" s="227"/>
      <c r="G12" s="227"/>
      <c r="H12" s="227"/>
      <c r="I12" s="227"/>
      <c r="J12" s="227"/>
      <c r="K12" s="227"/>
      <c r="L12" s="57"/>
      <c r="M12" s="57"/>
      <c r="N12" s="57"/>
      <c r="O12" s="57"/>
      <c r="P12" s="57"/>
      <c r="Q12" s="57"/>
      <c r="R12" s="58"/>
      <c r="S12" s="58"/>
      <c r="T12" s="18"/>
      <c r="U12" s="18"/>
      <c r="V12" s="18"/>
      <c r="W12" s="58"/>
      <c r="X12" s="48"/>
      <c r="Y12" s="48"/>
      <c r="Z12" s="48"/>
      <c r="AA12" s="48"/>
      <c r="AB12" s="48"/>
      <c r="AC12" s="48"/>
      <c r="AD12" s="48"/>
    </row>
    <row r="13" spans="2:30" ht="28.5" customHeight="1" x14ac:dyDescent="0.2">
      <c r="B13" s="227" t="s">
        <v>10</v>
      </c>
      <c r="C13" s="227"/>
      <c r="D13" s="227"/>
      <c r="E13" s="227"/>
      <c r="F13" s="227"/>
      <c r="G13" s="227"/>
      <c r="H13" s="227"/>
      <c r="I13" s="227"/>
      <c r="J13" s="227"/>
      <c r="K13" s="227"/>
      <c r="L13" s="57"/>
      <c r="M13" s="57"/>
      <c r="N13" s="50"/>
      <c r="O13" s="50"/>
      <c r="P13" s="50"/>
      <c r="Q13" s="50"/>
      <c r="R13" s="58"/>
      <c r="S13" s="58"/>
      <c r="T13" s="18"/>
      <c r="U13" s="18"/>
      <c r="V13" s="18"/>
      <c r="W13" s="58"/>
      <c r="X13" s="48"/>
      <c r="Y13" s="48"/>
      <c r="Z13" s="48"/>
      <c r="AA13" s="48"/>
      <c r="AB13" s="48"/>
      <c r="AC13" s="48"/>
      <c r="AD13" s="48"/>
    </row>
    <row r="14" spans="2:30" ht="28.5" customHeight="1" x14ac:dyDescent="0.2">
      <c r="B14" s="215" t="s">
        <v>136</v>
      </c>
      <c r="C14" s="215"/>
      <c r="D14" s="215"/>
      <c r="E14" s="215"/>
      <c r="F14" s="215"/>
      <c r="G14" s="215"/>
      <c r="H14" s="215"/>
      <c r="I14" s="215"/>
      <c r="J14" s="215"/>
      <c r="K14" s="215"/>
      <c r="L14" s="215"/>
      <c r="M14" s="215"/>
      <c r="N14" s="59"/>
      <c r="O14" s="59"/>
      <c r="P14" s="59"/>
      <c r="Q14" s="59"/>
      <c r="R14" s="58"/>
      <c r="S14" s="58"/>
      <c r="T14" s="18"/>
      <c r="U14" s="18"/>
      <c r="V14" s="18"/>
      <c r="W14" s="58"/>
      <c r="X14" s="48"/>
      <c r="Y14" s="48"/>
      <c r="Z14" s="48"/>
      <c r="AA14" s="48"/>
      <c r="AB14" s="48"/>
      <c r="AC14" s="48"/>
      <c r="AD14" s="48"/>
    </row>
    <row r="15" spans="2:30" ht="30" customHeight="1" x14ac:dyDescent="0.2">
      <c r="B15" s="56" t="s">
        <v>11</v>
      </c>
      <c r="C15" s="60"/>
      <c r="D15" s="60"/>
      <c r="E15" s="60"/>
      <c r="F15" s="60"/>
      <c r="G15" s="42"/>
      <c r="H15" s="42"/>
      <c r="I15" s="42"/>
      <c r="J15" s="42"/>
      <c r="K15" s="42"/>
      <c r="L15" s="42"/>
      <c r="M15" s="42"/>
      <c r="R15" s="58"/>
      <c r="S15" s="58"/>
      <c r="T15" s="18"/>
      <c r="U15" s="18"/>
      <c r="V15" s="18"/>
      <c r="W15" s="58"/>
      <c r="X15" s="48"/>
      <c r="Y15" s="48"/>
      <c r="Z15" s="48"/>
      <c r="AA15" s="48"/>
      <c r="AB15" s="48"/>
      <c r="AC15" s="48"/>
      <c r="AD15" s="48"/>
    </row>
    <row r="16" spans="2:30" ht="17.25" customHeight="1" x14ac:dyDescent="0.2">
      <c r="B16" s="216" t="s">
        <v>12</v>
      </c>
      <c r="C16" s="216"/>
      <c r="D16" s="216"/>
      <c r="E16" s="216"/>
      <c r="F16" s="216"/>
      <c r="G16" s="216"/>
      <c r="H16" s="216"/>
      <c r="I16" s="216"/>
      <c r="J16" s="216"/>
      <c r="K16" s="216"/>
      <c r="L16" s="216"/>
      <c r="M16" s="216"/>
      <c r="N16" s="53"/>
      <c r="O16" s="53"/>
      <c r="P16" s="53"/>
      <c r="Q16" s="53"/>
      <c r="R16" s="58"/>
      <c r="S16" s="58"/>
      <c r="T16" s="18"/>
      <c r="U16" s="18"/>
      <c r="V16" s="18"/>
      <c r="W16" s="58"/>
      <c r="X16" s="48"/>
      <c r="Y16" s="48"/>
      <c r="Z16" s="48"/>
      <c r="AA16" s="48"/>
      <c r="AB16" s="48"/>
      <c r="AC16" s="48"/>
      <c r="AD16" s="48"/>
    </row>
    <row r="17" spans="2:30" ht="30" customHeight="1" x14ac:dyDescent="0.2">
      <c r="B17" s="56" t="s">
        <v>137</v>
      </c>
      <c r="C17" s="61"/>
      <c r="D17" s="61"/>
      <c r="E17" s="61"/>
      <c r="F17" s="61"/>
      <c r="G17" s="61"/>
      <c r="H17" s="61"/>
      <c r="I17" s="61"/>
      <c r="J17" s="61"/>
      <c r="K17" s="61"/>
      <c r="L17" s="61"/>
      <c r="M17" s="61"/>
      <c r="N17" s="53"/>
      <c r="O17" s="53"/>
      <c r="P17" s="53"/>
      <c r="Q17" s="53"/>
      <c r="R17" s="58"/>
      <c r="S17" s="58"/>
      <c r="T17" s="18"/>
      <c r="U17" s="18"/>
      <c r="V17" s="18"/>
      <c r="W17" s="58"/>
      <c r="X17" s="48"/>
      <c r="Y17" s="48"/>
      <c r="Z17" s="48"/>
      <c r="AA17" s="48"/>
      <c r="AB17" s="48"/>
      <c r="AC17" s="48"/>
      <c r="AD17" s="48"/>
    </row>
    <row r="18" spans="2:30" ht="17.25" customHeight="1" thickBot="1" x14ac:dyDescent="0.25">
      <c r="B18" s="63" t="s">
        <v>13</v>
      </c>
      <c r="C18" s="64"/>
      <c r="D18" s="64"/>
      <c r="E18" s="64"/>
      <c r="F18" s="64"/>
      <c r="G18" s="64"/>
      <c r="H18" s="64"/>
      <c r="I18" s="64"/>
      <c r="J18" s="64"/>
      <c r="K18" s="64"/>
      <c r="L18" s="61"/>
      <c r="M18" s="61"/>
      <c r="N18" s="53"/>
      <c r="O18" s="53"/>
      <c r="P18" s="53"/>
      <c r="Q18" s="53"/>
      <c r="R18" s="58"/>
      <c r="S18" s="58"/>
      <c r="T18" s="18"/>
      <c r="U18" s="18"/>
      <c r="V18" s="18"/>
      <c r="W18" s="58"/>
      <c r="X18" s="48"/>
      <c r="Y18" s="48"/>
      <c r="Z18" s="48"/>
      <c r="AA18" s="48"/>
      <c r="AB18" s="48"/>
      <c r="AC18" s="48"/>
      <c r="AD18" s="48"/>
    </row>
    <row r="19" spans="2:30" ht="66" customHeight="1" thickBot="1" x14ac:dyDescent="0.25">
      <c r="B19" s="65" t="s">
        <v>14</v>
      </c>
      <c r="C19" s="66" t="s">
        <v>138</v>
      </c>
      <c r="D19" s="19" t="s">
        <v>15</v>
      </c>
      <c r="E19" s="20" t="s">
        <v>16</v>
      </c>
      <c r="F19" s="20" t="s">
        <v>17</v>
      </c>
      <c r="G19" s="21" t="s">
        <v>18</v>
      </c>
      <c r="H19" s="22" t="s">
        <v>19</v>
      </c>
      <c r="I19" s="20" t="s">
        <v>20</v>
      </c>
      <c r="J19" s="23" t="s">
        <v>139</v>
      </c>
      <c r="K19" s="67" t="s">
        <v>154</v>
      </c>
      <c r="L19" s="35"/>
      <c r="O19" s="58"/>
      <c r="P19" s="58"/>
      <c r="Q19" s="18"/>
      <c r="R19" s="18"/>
      <c r="S19" s="18"/>
      <c r="T19" s="58"/>
      <c r="U19" s="48"/>
      <c r="V19" s="48"/>
      <c r="W19" s="48"/>
      <c r="X19" s="48"/>
      <c r="Y19" s="48"/>
      <c r="Z19" s="48"/>
      <c r="AA19" s="48"/>
    </row>
    <row r="20" spans="2:30" s="230" customFormat="1" ht="36" customHeight="1" x14ac:dyDescent="0.2">
      <c r="B20" s="111"/>
      <c r="C20" s="159"/>
      <c r="D20" s="113"/>
      <c r="E20" s="113"/>
      <c r="F20" s="113"/>
      <c r="G20" s="114"/>
      <c r="H20" s="115"/>
      <c r="I20" s="186"/>
      <c r="J20" s="187"/>
      <c r="K20" s="122"/>
      <c r="O20" s="262"/>
      <c r="P20" s="262"/>
      <c r="Q20" s="237"/>
      <c r="R20" s="237"/>
      <c r="S20" s="237"/>
      <c r="T20" s="262"/>
      <c r="U20" s="263"/>
      <c r="V20" s="263"/>
      <c r="W20" s="263"/>
      <c r="X20" s="263"/>
      <c r="Y20" s="263"/>
      <c r="Z20" s="263"/>
      <c r="AA20" s="263"/>
    </row>
    <row r="21" spans="2:30" s="230" customFormat="1" ht="36" customHeight="1" x14ac:dyDescent="0.2">
      <c r="B21" s="111"/>
      <c r="C21" s="159"/>
      <c r="D21" s="113"/>
      <c r="E21" s="113"/>
      <c r="F21" s="113"/>
      <c r="G21" s="116"/>
      <c r="H21" s="115"/>
      <c r="I21" s="186"/>
      <c r="J21" s="187"/>
      <c r="K21" s="123"/>
      <c r="O21" s="262"/>
      <c r="P21" s="262"/>
      <c r="Q21" s="237"/>
      <c r="R21" s="237"/>
      <c r="S21" s="237"/>
      <c r="T21" s="262"/>
      <c r="U21" s="263"/>
      <c r="V21" s="263"/>
      <c r="W21" s="263"/>
      <c r="X21" s="263"/>
      <c r="Y21" s="263"/>
      <c r="Z21" s="263"/>
      <c r="AA21" s="263"/>
    </row>
    <row r="22" spans="2:30" s="230" customFormat="1" ht="36" customHeight="1" x14ac:dyDescent="0.2">
      <c r="B22" s="111"/>
      <c r="C22" s="159"/>
      <c r="D22" s="113"/>
      <c r="E22" s="113"/>
      <c r="F22" s="113"/>
      <c r="G22" s="116"/>
      <c r="H22" s="115"/>
      <c r="I22" s="186"/>
      <c r="J22" s="187"/>
      <c r="K22" s="123"/>
      <c r="O22" s="262"/>
      <c r="P22" s="262"/>
      <c r="Q22" s="237"/>
      <c r="R22" s="237"/>
      <c r="S22" s="237"/>
      <c r="T22" s="262"/>
      <c r="U22" s="263"/>
      <c r="V22" s="263"/>
      <c r="W22" s="263"/>
      <c r="X22" s="263"/>
      <c r="Y22" s="263"/>
      <c r="Z22" s="263"/>
      <c r="AA22" s="263"/>
    </row>
    <row r="23" spans="2:30" s="230" customFormat="1" ht="36" customHeight="1" thickBot="1" x14ac:dyDescent="0.25">
      <c r="B23" s="117"/>
      <c r="C23" s="138"/>
      <c r="D23" s="119"/>
      <c r="E23" s="119"/>
      <c r="F23" s="119"/>
      <c r="G23" s="120"/>
      <c r="H23" s="121"/>
      <c r="I23" s="188"/>
      <c r="J23" s="189"/>
      <c r="K23" s="124"/>
      <c r="O23" s="262"/>
      <c r="P23" s="262"/>
      <c r="Q23" s="237"/>
      <c r="R23" s="237"/>
      <c r="S23" s="237"/>
      <c r="T23" s="262"/>
      <c r="U23" s="263"/>
      <c r="V23" s="263"/>
      <c r="W23" s="263"/>
      <c r="X23" s="263"/>
      <c r="Y23" s="263"/>
      <c r="Z23" s="263"/>
      <c r="AA23" s="263"/>
    </row>
    <row r="24" spans="2:30" ht="20.25" customHeight="1" x14ac:dyDescent="0.2">
      <c r="K24" s="35"/>
      <c r="L24" s="35"/>
      <c r="R24" s="58"/>
      <c r="S24" s="58"/>
      <c r="T24" s="18"/>
      <c r="U24" s="18"/>
      <c r="V24" s="18"/>
      <c r="W24" s="58"/>
      <c r="X24" s="48"/>
      <c r="Y24" s="48"/>
      <c r="Z24" s="48"/>
      <c r="AA24" s="48"/>
      <c r="AB24" s="48"/>
      <c r="AC24" s="48"/>
      <c r="AD24" s="48"/>
    </row>
    <row r="25" spans="2:30" ht="17.25" customHeight="1" x14ac:dyDescent="0.2">
      <c r="B25" s="42" t="s">
        <v>146</v>
      </c>
      <c r="C25" s="45"/>
      <c r="K25" s="35"/>
      <c r="L25" s="35"/>
      <c r="R25" s="58"/>
      <c r="S25" s="58"/>
      <c r="T25" s="18"/>
      <c r="U25" s="18"/>
      <c r="V25" s="18"/>
      <c r="W25" s="58"/>
      <c r="X25" s="48"/>
      <c r="Y25" s="48"/>
      <c r="Z25" s="48"/>
      <c r="AA25" s="48"/>
      <c r="AB25" s="48"/>
      <c r="AC25" s="48"/>
      <c r="AD25" s="48"/>
    </row>
    <row r="26" spans="2:30" x14ac:dyDescent="0.2">
      <c r="B26" s="62" t="s">
        <v>21</v>
      </c>
      <c r="K26" s="35"/>
      <c r="L26" s="35"/>
      <c r="R26" s="58"/>
      <c r="S26" s="58"/>
      <c r="T26" s="18"/>
      <c r="U26" s="18"/>
      <c r="V26" s="18"/>
      <c r="W26" s="58"/>
      <c r="X26" s="48"/>
      <c r="Y26" s="48"/>
      <c r="Z26" s="48"/>
      <c r="AA26" s="48"/>
      <c r="AB26" s="48"/>
      <c r="AC26" s="48"/>
      <c r="AD26" s="48"/>
    </row>
    <row r="27" spans="2:30" ht="13.5" thickBot="1" x14ac:dyDescent="0.25">
      <c r="B27" s="63" t="s">
        <v>13</v>
      </c>
      <c r="C27" s="64"/>
      <c r="D27" s="64"/>
      <c r="E27" s="64"/>
      <c r="F27" s="64"/>
      <c r="G27" s="64"/>
      <c r="H27" s="64"/>
      <c r="I27" s="64"/>
      <c r="J27" s="61"/>
      <c r="K27" s="61"/>
      <c r="L27" s="61"/>
      <c r="M27" s="61"/>
      <c r="N27" s="53"/>
      <c r="O27" s="53"/>
      <c r="P27" s="53"/>
      <c r="Q27" s="53"/>
      <c r="R27" s="58"/>
      <c r="S27" s="58"/>
      <c r="T27" s="18"/>
      <c r="U27" s="18"/>
      <c r="V27" s="18"/>
      <c r="W27" s="58"/>
      <c r="X27" s="48"/>
      <c r="Y27" s="48"/>
      <c r="Z27" s="48"/>
      <c r="AA27" s="48"/>
      <c r="AB27" s="48"/>
      <c r="AC27" s="48"/>
      <c r="AD27" s="48"/>
    </row>
    <row r="28" spans="2:30" ht="17.25" customHeight="1" x14ac:dyDescent="0.2">
      <c r="B28" s="217" t="s">
        <v>22</v>
      </c>
      <c r="C28" s="219" t="s">
        <v>23</v>
      </c>
      <c r="D28" s="221" t="s">
        <v>24</v>
      </c>
      <c r="E28" s="219" t="s">
        <v>16</v>
      </c>
      <c r="F28" s="219" t="s">
        <v>17</v>
      </c>
      <c r="G28" s="223" t="s">
        <v>25</v>
      </c>
      <c r="H28" s="225" t="s">
        <v>26</v>
      </c>
      <c r="I28" s="226"/>
      <c r="J28" s="68"/>
      <c r="K28" s="35"/>
      <c r="L28" s="35"/>
      <c r="Q28" s="58"/>
      <c r="R28" s="58"/>
      <c r="S28" s="18"/>
      <c r="T28" s="18"/>
      <c r="U28" s="18"/>
      <c r="V28" s="58"/>
      <c r="W28" s="48"/>
      <c r="X28" s="48"/>
      <c r="Y28" s="48"/>
      <c r="Z28" s="48"/>
      <c r="AA28" s="48"/>
      <c r="AB28" s="48"/>
      <c r="AC28" s="48"/>
    </row>
    <row r="29" spans="2:30" ht="38.25" customHeight="1" thickBot="1" x14ac:dyDescent="0.25">
      <c r="B29" s="218"/>
      <c r="C29" s="220"/>
      <c r="D29" s="222"/>
      <c r="E29" s="220"/>
      <c r="F29" s="220"/>
      <c r="G29" s="224"/>
      <c r="H29" s="69" t="s">
        <v>27</v>
      </c>
      <c r="I29" s="70" t="s">
        <v>28</v>
      </c>
      <c r="K29" s="35"/>
      <c r="L29" s="35"/>
      <c r="Q29" s="58"/>
      <c r="R29" s="58"/>
      <c r="S29" s="18"/>
      <c r="T29" s="18"/>
      <c r="U29" s="18"/>
      <c r="V29" s="58"/>
      <c r="W29" s="48"/>
      <c r="X29" s="48"/>
      <c r="Y29" s="48"/>
      <c r="Z29" s="48"/>
      <c r="AA29" s="48"/>
      <c r="AB29" s="48"/>
      <c r="AC29" s="48"/>
    </row>
    <row r="30" spans="2:30" s="258" customFormat="1" ht="36" customHeight="1" x14ac:dyDescent="0.25">
      <c r="B30" s="131"/>
      <c r="C30" s="159"/>
      <c r="D30" s="132"/>
      <c r="E30" s="133"/>
      <c r="F30" s="133"/>
      <c r="G30" s="192"/>
      <c r="H30" s="125"/>
      <c r="I30" s="126"/>
      <c r="Q30" s="259"/>
      <c r="R30" s="259"/>
      <c r="S30" s="260"/>
      <c r="T30" s="260"/>
      <c r="U30" s="260"/>
      <c r="V30" s="259"/>
      <c r="W30" s="261"/>
      <c r="X30" s="261"/>
      <c r="Y30" s="261"/>
      <c r="Z30" s="261"/>
      <c r="AA30" s="261"/>
      <c r="AB30" s="261"/>
      <c r="AC30" s="261"/>
    </row>
    <row r="31" spans="2:30" s="258" customFormat="1" ht="36" customHeight="1" x14ac:dyDescent="0.25">
      <c r="B31" s="134"/>
      <c r="C31" s="159"/>
      <c r="D31" s="135"/>
      <c r="E31" s="136"/>
      <c r="F31" s="136"/>
      <c r="G31" s="190"/>
      <c r="H31" s="128"/>
      <c r="I31" s="129"/>
      <c r="Q31" s="259"/>
      <c r="R31" s="259"/>
      <c r="S31" s="260"/>
      <c r="T31" s="260"/>
      <c r="U31" s="260"/>
      <c r="V31" s="259"/>
      <c r="W31" s="261"/>
      <c r="X31" s="261"/>
      <c r="Y31" s="261"/>
      <c r="Z31" s="261"/>
      <c r="AA31" s="261"/>
      <c r="AB31" s="261"/>
      <c r="AC31" s="261"/>
    </row>
    <row r="32" spans="2:30" s="258" customFormat="1" ht="36" customHeight="1" thickBot="1" x14ac:dyDescent="0.3">
      <c r="B32" s="137"/>
      <c r="C32" s="160"/>
      <c r="D32" s="138"/>
      <c r="E32" s="138"/>
      <c r="F32" s="138"/>
      <c r="G32" s="191"/>
      <c r="H32" s="130"/>
      <c r="I32" s="124"/>
      <c r="Q32" s="259"/>
      <c r="R32" s="259"/>
      <c r="S32" s="260"/>
      <c r="T32" s="260"/>
      <c r="U32" s="260"/>
      <c r="V32" s="259"/>
      <c r="W32" s="261"/>
      <c r="X32" s="261"/>
      <c r="Y32" s="261"/>
      <c r="Z32" s="261"/>
      <c r="AA32" s="261"/>
      <c r="AB32" s="261"/>
      <c r="AC32" s="261"/>
    </row>
    <row r="33" spans="2:30" ht="27" customHeight="1" x14ac:dyDescent="0.2">
      <c r="B33" s="56" t="s">
        <v>29</v>
      </c>
      <c r="K33" s="35"/>
      <c r="L33" s="35"/>
      <c r="Q33" s="24"/>
      <c r="R33" s="24"/>
      <c r="S33" s="24"/>
    </row>
    <row r="34" spans="2:30" ht="15.75" customHeight="1" thickBot="1" x14ac:dyDescent="0.25">
      <c r="B34" s="71" t="s">
        <v>30</v>
      </c>
      <c r="C34" s="71"/>
      <c r="D34" s="72"/>
      <c r="E34" s="72"/>
      <c r="F34" s="72"/>
      <c r="G34" s="72"/>
      <c r="H34" s="72"/>
      <c r="I34" s="72"/>
      <c r="J34" s="72"/>
      <c r="K34" s="72"/>
      <c r="L34" s="72"/>
      <c r="M34" s="72"/>
      <c r="N34" s="72"/>
      <c r="O34" s="24"/>
      <c r="P34" s="24"/>
      <c r="Q34" s="73"/>
      <c r="R34" s="58"/>
      <c r="S34" s="58"/>
      <c r="T34" s="18"/>
      <c r="U34" s="18"/>
      <c r="V34" s="18"/>
      <c r="W34" s="58"/>
      <c r="X34" s="48"/>
      <c r="Y34" s="48"/>
      <c r="Z34" s="48"/>
      <c r="AA34" s="48"/>
      <c r="AB34" s="48"/>
      <c r="AC34" s="48"/>
      <c r="AD34" s="48"/>
    </row>
    <row r="35" spans="2:30" ht="13.5" thickBot="1" x14ac:dyDescent="0.25">
      <c r="B35" s="195" t="s">
        <v>144</v>
      </c>
      <c r="C35" s="195"/>
      <c r="D35" s="196" t="s">
        <v>147</v>
      </c>
      <c r="E35" s="197"/>
      <c r="F35" s="197"/>
      <c r="G35" s="197"/>
      <c r="H35" s="197"/>
      <c r="I35" s="197"/>
      <c r="J35" s="197"/>
      <c r="K35" s="197"/>
      <c r="L35" s="197"/>
      <c r="M35" s="197"/>
      <c r="N35" s="197"/>
      <c r="O35" s="197"/>
      <c r="P35" s="198"/>
      <c r="R35" s="58"/>
      <c r="S35" s="58"/>
      <c r="T35" s="18"/>
      <c r="U35" s="18"/>
      <c r="V35" s="18"/>
      <c r="W35" s="58"/>
      <c r="X35" s="48"/>
      <c r="Y35" s="48"/>
      <c r="Z35" s="48"/>
      <c r="AA35" s="48"/>
      <c r="AB35" s="48"/>
      <c r="AC35" s="48"/>
      <c r="AD35" s="48"/>
    </row>
    <row r="36" spans="2:30" ht="21.75" customHeight="1" x14ac:dyDescent="0.2">
      <c r="B36" s="74" t="s">
        <v>151</v>
      </c>
      <c r="C36" s="180"/>
      <c r="D36" s="199"/>
      <c r="E36" s="200"/>
      <c r="F36" s="200"/>
      <c r="G36" s="200"/>
      <c r="H36" s="200"/>
      <c r="I36" s="200"/>
      <c r="J36" s="200"/>
      <c r="K36" s="200"/>
      <c r="L36" s="200"/>
      <c r="M36" s="200"/>
      <c r="N36" s="200"/>
      <c r="O36" s="200"/>
      <c r="P36" s="201"/>
      <c r="Q36" s="42"/>
      <c r="R36" s="58"/>
      <c r="S36" s="58"/>
      <c r="T36" s="18"/>
      <c r="U36" s="18"/>
      <c r="V36" s="18"/>
      <c r="W36" s="58"/>
      <c r="X36" s="48"/>
      <c r="Y36" s="48"/>
      <c r="Z36" s="48"/>
      <c r="AA36" s="48"/>
      <c r="AB36" s="48"/>
      <c r="AC36" s="48"/>
      <c r="AD36" s="48"/>
    </row>
    <row r="37" spans="2:30" s="42" customFormat="1" ht="21.75" customHeight="1" thickBot="1" x14ac:dyDescent="0.25">
      <c r="B37" s="75" t="s">
        <v>152</v>
      </c>
      <c r="C37" s="257"/>
      <c r="D37" s="199"/>
      <c r="E37" s="200"/>
      <c r="F37" s="200"/>
      <c r="G37" s="200"/>
      <c r="H37" s="200"/>
      <c r="I37" s="200"/>
      <c r="J37" s="200"/>
      <c r="K37" s="200"/>
      <c r="L37" s="200"/>
      <c r="M37" s="200"/>
      <c r="N37" s="200"/>
      <c r="O37" s="200"/>
      <c r="P37" s="201"/>
      <c r="Q37" s="17"/>
      <c r="R37" s="76"/>
      <c r="S37" s="77"/>
      <c r="T37" s="25"/>
      <c r="U37" s="25"/>
      <c r="V37" s="25"/>
      <c r="W37" s="77"/>
      <c r="X37" s="44"/>
      <c r="Y37" s="44"/>
      <c r="Z37" s="44"/>
      <c r="AA37" s="44"/>
      <c r="AB37" s="44"/>
      <c r="AC37" s="44"/>
      <c r="AD37" s="44"/>
    </row>
    <row r="38" spans="2:30" ht="16.5" customHeight="1" thickBot="1" x14ac:dyDescent="0.25">
      <c r="B38" s="78" t="s">
        <v>31</v>
      </c>
      <c r="C38" s="79">
        <f>((C37-C36)+1)/365</f>
        <v>2.7397260273972603E-3</v>
      </c>
      <c r="D38" s="202"/>
      <c r="E38" s="203"/>
      <c r="F38" s="203"/>
      <c r="G38" s="203"/>
      <c r="H38" s="203"/>
      <c r="I38" s="203"/>
      <c r="J38" s="203"/>
      <c r="K38" s="203"/>
      <c r="L38" s="203"/>
      <c r="M38" s="203"/>
      <c r="N38" s="203"/>
      <c r="O38" s="203"/>
      <c r="P38" s="204"/>
      <c r="Q38" s="80"/>
      <c r="R38" s="81"/>
      <c r="S38" s="58"/>
      <c r="T38" s="18"/>
      <c r="U38" s="18"/>
      <c r="V38" s="18"/>
      <c r="W38" s="58"/>
      <c r="X38" s="48"/>
      <c r="Y38" s="48"/>
      <c r="Z38" s="48"/>
      <c r="AA38" s="48"/>
      <c r="AB38" s="48"/>
      <c r="AC38" s="48"/>
      <c r="AD38" s="48"/>
    </row>
    <row r="39" spans="2:30" ht="22.5" customHeight="1" thickBot="1" x14ac:dyDescent="0.25">
      <c r="B39" s="205" t="s">
        <v>148</v>
      </c>
      <c r="C39" s="207" t="s">
        <v>32</v>
      </c>
      <c r="D39" s="209" t="s">
        <v>33</v>
      </c>
      <c r="E39" s="210"/>
      <c r="F39" s="26" t="s">
        <v>34</v>
      </c>
      <c r="G39" s="211" t="s">
        <v>35</v>
      </c>
      <c r="H39" s="212"/>
      <c r="I39" s="212"/>
      <c r="J39" s="212"/>
      <c r="K39" s="213"/>
      <c r="L39" s="209" t="s">
        <v>36</v>
      </c>
      <c r="M39" s="214"/>
      <c r="N39" s="214"/>
      <c r="O39" s="214"/>
      <c r="P39" s="210"/>
      <c r="Q39" s="45"/>
      <c r="R39" s="81"/>
      <c r="S39" s="58"/>
      <c r="T39" s="18"/>
      <c r="U39" s="18"/>
      <c r="V39" s="18"/>
      <c r="W39" s="58"/>
      <c r="X39" s="48"/>
      <c r="Y39" s="48"/>
      <c r="Z39" s="48"/>
      <c r="AA39" s="48"/>
      <c r="AB39" s="48"/>
      <c r="AC39" s="48"/>
      <c r="AD39" s="48"/>
    </row>
    <row r="40" spans="2:30" s="90" customFormat="1" ht="65.25" customHeight="1" thickBot="1" x14ac:dyDescent="0.25">
      <c r="B40" s="206"/>
      <c r="C40" s="208"/>
      <c r="D40" s="82" t="s">
        <v>37</v>
      </c>
      <c r="E40" s="82" t="s">
        <v>38</v>
      </c>
      <c r="F40" s="83" t="s">
        <v>39</v>
      </c>
      <c r="G40" s="27" t="s">
        <v>143</v>
      </c>
      <c r="H40" s="27" t="s">
        <v>40</v>
      </c>
      <c r="I40" s="27" t="s">
        <v>153</v>
      </c>
      <c r="J40" s="27" t="s">
        <v>41</v>
      </c>
      <c r="K40" s="28" t="s">
        <v>42</v>
      </c>
      <c r="L40" s="84" t="s">
        <v>43</v>
      </c>
      <c r="M40" s="85" t="s">
        <v>44</v>
      </c>
      <c r="N40" s="85" t="s">
        <v>45</v>
      </c>
      <c r="O40" s="85" t="s">
        <v>46</v>
      </c>
      <c r="P40" s="86" t="s">
        <v>47</v>
      </c>
      <c r="Q40" s="45"/>
      <c r="R40" s="87"/>
      <c r="S40" s="88"/>
      <c r="T40" s="32"/>
      <c r="U40" s="32"/>
      <c r="V40" s="32"/>
      <c r="W40" s="88"/>
      <c r="X40" s="89"/>
      <c r="Y40" s="89"/>
      <c r="Z40" s="89"/>
      <c r="AA40" s="89"/>
      <c r="AB40" s="89"/>
      <c r="AC40" s="89"/>
      <c r="AD40" s="89"/>
    </row>
    <row r="41" spans="2:30" s="243" customFormat="1" ht="54" customHeight="1" x14ac:dyDescent="0.2">
      <c r="B41" s="161"/>
      <c r="C41" s="162"/>
      <c r="D41" s="163"/>
      <c r="E41" s="164"/>
      <c r="F41" s="165"/>
      <c r="G41" s="166"/>
      <c r="H41" s="167"/>
      <c r="I41" s="167"/>
      <c r="J41" s="168"/>
      <c r="K41" s="169"/>
      <c r="L41" s="231"/>
      <c r="M41" s="232"/>
      <c r="N41" s="232"/>
      <c r="O41" s="232"/>
      <c r="P41" s="29"/>
      <c r="Q41" s="230"/>
      <c r="R41" s="244"/>
      <c r="S41" s="244"/>
      <c r="T41" s="245"/>
      <c r="U41" s="245"/>
      <c r="V41" s="245"/>
      <c r="W41" s="244"/>
      <c r="X41" s="246"/>
      <c r="Y41" s="246"/>
      <c r="Z41" s="246"/>
      <c r="AA41" s="246"/>
      <c r="AB41" s="246"/>
      <c r="AC41" s="246"/>
      <c r="AD41" s="246"/>
    </row>
    <row r="42" spans="2:30" s="243" customFormat="1" ht="54" customHeight="1" x14ac:dyDescent="0.2">
      <c r="B42" s="170"/>
      <c r="C42" s="171"/>
      <c r="D42" s="172"/>
      <c r="E42" s="173"/>
      <c r="F42" s="174"/>
      <c r="G42" s="175"/>
      <c r="H42" s="176"/>
      <c r="I42" s="176"/>
      <c r="J42" s="177"/>
      <c r="K42" s="178"/>
      <c r="L42" s="231"/>
      <c r="M42" s="232"/>
      <c r="N42" s="232"/>
      <c r="O42" s="232"/>
      <c r="P42" s="31"/>
      <c r="Q42" s="247"/>
      <c r="R42" s="244"/>
      <c r="S42" s="244"/>
      <c r="T42" s="245"/>
      <c r="U42" s="245"/>
      <c r="V42" s="245"/>
      <c r="W42" s="244"/>
      <c r="X42" s="246"/>
      <c r="Y42" s="246"/>
      <c r="Z42" s="246"/>
      <c r="AA42" s="246"/>
      <c r="AB42" s="246"/>
      <c r="AC42" s="246"/>
      <c r="AD42" s="246"/>
    </row>
    <row r="43" spans="2:30" s="243" customFormat="1" ht="54" customHeight="1" x14ac:dyDescent="0.2">
      <c r="B43" s="170"/>
      <c r="C43" s="179"/>
      <c r="D43" s="172"/>
      <c r="E43" s="173"/>
      <c r="F43" s="174"/>
      <c r="G43" s="175"/>
      <c r="H43" s="176"/>
      <c r="I43" s="176"/>
      <c r="J43" s="177"/>
      <c r="K43" s="178"/>
      <c r="L43" s="231"/>
      <c r="M43" s="232"/>
      <c r="N43" s="232"/>
      <c r="O43" s="232"/>
      <c r="P43" s="31"/>
      <c r="Q43" s="247"/>
      <c r="R43" s="244"/>
      <c r="S43" s="244"/>
      <c r="T43" s="245"/>
      <c r="U43" s="245"/>
      <c r="V43" s="245"/>
      <c r="W43" s="244"/>
      <c r="X43" s="246"/>
      <c r="Y43" s="246"/>
      <c r="Z43" s="246"/>
      <c r="AA43" s="246"/>
      <c r="AB43" s="246"/>
      <c r="AC43" s="246"/>
      <c r="AD43" s="246"/>
    </row>
    <row r="44" spans="2:30" s="243" customFormat="1" ht="54" customHeight="1" x14ac:dyDescent="0.2">
      <c r="B44" s="170"/>
      <c r="C44" s="179"/>
      <c r="D44" s="172"/>
      <c r="E44" s="173"/>
      <c r="F44" s="174"/>
      <c r="G44" s="166"/>
      <c r="H44" s="176"/>
      <c r="I44" s="176"/>
      <c r="J44" s="177"/>
      <c r="K44" s="178"/>
      <c r="L44" s="231"/>
      <c r="M44" s="232"/>
      <c r="N44" s="232"/>
      <c r="O44" s="232"/>
      <c r="P44" s="31"/>
      <c r="Q44" s="248"/>
      <c r="R44" s="244"/>
      <c r="S44" s="244"/>
      <c r="T44" s="245"/>
      <c r="U44" s="245"/>
      <c r="V44" s="245"/>
      <c r="W44" s="244"/>
      <c r="X44" s="246"/>
      <c r="Y44" s="246"/>
      <c r="Z44" s="246"/>
      <c r="AA44" s="246"/>
      <c r="AB44" s="246"/>
      <c r="AC44" s="246"/>
      <c r="AD44" s="246"/>
    </row>
    <row r="45" spans="2:30" s="243" customFormat="1" ht="54" customHeight="1" x14ac:dyDescent="0.2">
      <c r="B45" s="170"/>
      <c r="C45" s="179"/>
      <c r="D45" s="172"/>
      <c r="E45" s="173"/>
      <c r="F45" s="174"/>
      <c r="G45" s="175"/>
      <c r="H45" s="176"/>
      <c r="I45" s="176"/>
      <c r="J45" s="177"/>
      <c r="K45" s="178"/>
      <c r="L45" s="231"/>
      <c r="M45" s="232"/>
      <c r="N45" s="232"/>
      <c r="O45" s="232"/>
      <c r="P45" s="31"/>
      <c r="Q45" s="248"/>
      <c r="R45" s="244"/>
      <c r="S45" s="244"/>
      <c r="T45" s="245"/>
      <c r="U45" s="245"/>
      <c r="V45" s="245"/>
      <c r="W45" s="244"/>
      <c r="X45" s="246"/>
      <c r="Y45" s="246"/>
      <c r="Z45" s="246"/>
      <c r="AA45" s="246"/>
      <c r="AB45" s="246"/>
      <c r="AC45" s="246"/>
      <c r="AD45" s="246"/>
    </row>
    <row r="46" spans="2:30" s="243" customFormat="1" ht="54" customHeight="1" x14ac:dyDescent="0.2">
      <c r="B46" s="170"/>
      <c r="C46" s="179"/>
      <c r="D46" s="172"/>
      <c r="E46" s="173"/>
      <c r="F46" s="174"/>
      <c r="G46" s="175"/>
      <c r="H46" s="176"/>
      <c r="I46" s="176"/>
      <c r="J46" s="177"/>
      <c r="K46" s="178"/>
      <c r="L46" s="231"/>
      <c r="M46" s="232"/>
      <c r="N46" s="232"/>
      <c r="O46" s="232"/>
      <c r="P46" s="31"/>
      <c r="Q46" s="249"/>
      <c r="R46" s="244"/>
      <c r="S46" s="244"/>
      <c r="T46" s="245"/>
      <c r="U46" s="245"/>
      <c r="V46" s="245"/>
      <c r="W46" s="244"/>
      <c r="X46" s="246"/>
      <c r="Y46" s="246"/>
      <c r="Z46" s="246"/>
      <c r="AA46" s="246"/>
      <c r="AB46" s="246"/>
      <c r="AC46" s="246"/>
      <c r="AD46" s="246"/>
    </row>
    <row r="47" spans="2:30" s="248" customFormat="1" ht="54" customHeight="1" x14ac:dyDescent="0.2">
      <c r="B47" s="158"/>
      <c r="C47" s="145"/>
      <c r="D47" s="142"/>
      <c r="E47" s="30"/>
      <c r="F47" s="143"/>
      <c r="G47" s="151"/>
      <c r="H47" s="144"/>
      <c r="I47" s="144"/>
      <c r="J47" s="154"/>
      <c r="K47" s="155"/>
      <c r="L47" s="231"/>
      <c r="M47" s="232"/>
      <c r="N47" s="232"/>
      <c r="O47" s="232"/>
      <c r="P47" s="31"/>
      <c r="Q47" s="250"/>
      <c r="R47" s="251"/>
      <c r="S47" s="251"/>
      <c r="T47" s="251"/>
      <c r="U47" s="251"/>
      <c r="V47" s="251"/>
      <c r="W47" s="251"/>
      <c r="X47" s="251"/>
    </row>
    <row r="48" spans="2:30" s="230" customFormat="1" ht="54" customHeight="1" x14ac:dyDescent="0.2">
      <c r="B48" s="141"/>
      <c r="C48" s="145"/>
      <c r="D48" s="142"/>
      <c r="E48" s="30"/>
      <c r="F48" s="143"/>
      <c r="G48" s="151"/>
      <c r="H48" s="144"/>
      <c r="I48" s="144"/>
      <c r="J48" s="154"/>
      <c r="K48" s="155"/>
      <c r="L48" s="231"/>
      <c r="M48" s="232"/>
      <c r="N48" s="232"/>
      <c r="O48" s="232"/>
      <c r="P48" s="31"/>
      <c r="Q48" s="252"/>
      <c r="R48" s="253"/>
      <c r="S48" s="253"/>
      <c r="T48" s="253"/>
      <c r="U48" s="253"/>
      <c r="V48" s="253"/>
      <c r="W48" s="253"/>
      <c r="X48" s="253"/>
    </row>
    <row r="49" spans="2:30" s="230" customFormat="1" ht="54" customHeight="1" x14ac:dyDescent="0.2">
      <c r="B49" s="141"/>
      <c r="C49" s="145"/>
      <c r="D49" s="142"/>
      <c r="E49" s="30"/>
      <c r="F49" s="143"/>
      <c r="G49" s="152"/>
      <c r="H49" s="144"/>
      <c r="I49" s="144"/>
      <c r="J49" s="154"/>
      <c r="K49" s="155"/>
      <c r="L49" s="231"/>
      <c r="M49" s="232"/>
      <c r="N49" s="232"/>
      <c r="O49" s="232"/>
      <c r="P49" s="31"/>
      <c r="Q49" s="252"/>
    </row>
    <row r="50" spans="2:30" s="230" customFormat="1" ht="54" customHeight="1" x14ac:dyDescent="0.2">
      <c r="B50" s="141"/>
      <c r="C50" s="145"/>
      <c r="D50" s="142"/>
      <c r="E50" s="30"/>
      <c r="F50" s="143"/>
      <c r="G50" s="152"/>
      <c r="H50" s="144"/>
      <c r="I50" s="144"/>
      <c r="J50" s="154"/>
      <c r="K50" s="155"/>
      <c r="L50" s="231"/>
      <c r="M50" s="232"/>
      <c r="N50" s="232"/>
      <c r="O50" s="232"/>
      <c r="P50" s="31"/>
      <c r="R50" s="254"/>
      <c r="S50" s="254"/>
      <c r="T50" s="254"/>
      <c r="U50" s="254"/>
      <c r="V50" s="254"/>
      <c r="W50" s="255"/>
      <c r="X50" s="255"/>
    </row>
    <row r="51" spans="2:30" s="230" customFormat="1" ht="54" customHeight="1" x14ac:dyDescent="0.2">
      <c r="B51" s="141"/>
      <c r="C51" s="145"/>
      <c r="D51" s="142"/>
      <c r="E51" s="30"/>
      <c r="F51" s="143"/>
      <c r="G51" s="151"/>
      <c r="H51" s="144"/>
      <c r="I51" s="144"/>
      <c r="J51" s="154"/>
      <c r="K51" s="155"/>
      <c r="L51" s="231"/>
      <c r="M51" s="232"/>
      <c r="N51" s="232"/>
      <c r="O51" s="232"/>
      <c r="P51" s="31"/>
      <c r="Q51" s="247"/>
      <c r="R51" s="254"/>
      <c r="S51" s="254"/>
      <c r="T51" s="254"/>
      <c r="U51" s="254"/>
      <c r="V51" s="254"/>
      <c r="W51" s="255"/>
      <c r="X51" s="255"/>
    </row>
    <row r="52" spans="2:30" s="230" customFormat="1" ht="54" customHeight="1" x14ac:dyDescent="0.2">
      <c r="B52" s="141"/>
      <c r="C52" s="145"/>
      <c r="D52" s="142"/>
      <c r="E52" s="30"/>
      <c r="F52" s="143"/>
      <c r="G52" s="152"/>
      <c r="H52" s="144"/>
      <c r="I52" s="144"/>
      <c r="J52" s="154"/>
      <c r="K52" s="155"/>
      <c r="L52" s="231"/>
      <c r="M52" s="232"/>
      <c r="N52" s="232"/>
      <c r="O52" s="232"/>
      <c r="P52" s="31"/>
      <c r="Q52" s="247"/>
      <c r="R52" s="234"/>
      <c r="S52" s="234"/>
      <c r="T52" s="234"/>
      <c r="U52" s="234"/>
      <c r="V52" s="234"/>
      <c r="W52" s="256"/>
      <c r="X52" s="256"/>
    </row>
    <row r="53" spans="2:30" s="230" customFormat="1" ht="54" customHeight="1" x14ac:dyDescent="0.2">
      <c r="B53" s="141"/>
      <c r="C53" s="145"/>
      <c r="D53" s="142"/>
      <c r="E53" s="30"/>
      <c r="F53" s="143"/>
      <c r="G53" s="152"/>
      <c r="H53" s="144"/>
      <c r="I53" s="144"/>
      <c r="J53" s="154"/>
      <c r="K53" s="155"/>
      <c r="L53" s="231"/>
      <c r="M53" s="232"/>
      <c r="N53" s="232"/>
      <c r="O53" s="232"/>
      <c r="P53" s="31"/>
    </row>
    <row r="54" spans="2:30" s="230" customFormat="1" ht="54" customHeight="1" x14ac:dyDescent="0.2">
      <c r="B54" s="141"/>
      <c r="C54" s="145"/>
      <c r="D54" s="142"/>
      <c r="E54" s="30"/>
      <c r="F54" s="143"/>
      <c r="G54" s="152"/>
      <c r="H54" s="144"/>
      <c r="I54" s="144"/>
      <c r="J54" s="154"/>
      <c r="K54" s="155"/>
      <c r="L54" s="231"/>
      <c r="M54" s="232"/>
      <c r="N54" s="232"/>
      <c r="O54" s="232"/>
      <c r="P54" s="31"/>
    </row>
    <row r="55" spans="2:30" s="230" customFormat="1" ht="54" customHeight="1" thickBot="1" x14ac:dyDescent="0.25">
      <c r="B55" s="146"/>
      <c r="C55" s="147"/>
      <c r="D55" s="148"/>
      <c r="E55" s="33"/>
      <c r="F55" s="149"/>
      <c r="G55" s="153"/>
      <c r="H55" s="150"/>
      <c r="I55" s="150"/>
      <c r="J55" s="156"/>
      <c r="K55" s="157"/>
      <c r="L55" s="241"/>
      <c r="M55" s="242"/>
      <c r="N55" s="242"/>
      <c r="O55" s="242"/>
      <c r="P55" s="34"/>
    </row>
    <row r="56" spans="2:30" ht="12.75" customHeight="1" thickBot="1" x14ac:dyDescent="0.25">
      <c r="K56" s="35"/>
      <c r="L56" s="35"/>
    </row>
    <row r="57" spans="2:30" ht="13.5" thickBot="1" x14ac:dyDescent="0.25">
      <c r="B57" s="195" t="s">
        <v>145</v>
      </c>
      <c r="C57" s="195"/>
      <c r="D57" s="196" t="s">
        <v>149</v>
      </c>
      <c r="E57" s="197"/>
      <c r="F57" s="197"/>
      <c r="G57" s="197"/>
      <c r="H57" s="197"/>
      <c r="I57" s="197"/>
      <c r="J57" s="197"/>
      <c r="K57" s="197"/>
      <c r="L57" s="197"/>
      <c r="M57" s="197"/>
      <c r="N57" s="197"/>
      <c r="O57" s="197"/>
      <c r="P57" s="198"/>
      <c r="Q57" s="91"/>
    </row>
    <row r="58" spans="2:30" ht="21.75" customHeight="1" x14ac:dyDescent="0.2">
      <c r="B58" s="74" t="s">
        <v>151</v>
      </c>
      <c r="C58" s="180"/>
      <c r="D58" s="199"/>
      <c r="E58" s="200"/>
      <c r="F58" s="200"/>
      <c r="G58" s="200"/>
      <c r="H58" s="200"/>
      <c r="I58" s="200"/>
      <c r="J58" s="200"/>
      <c r="K58" s="200"/>
      <c r="L58" s="200"/>
      <c r="M58" s="200"/>
      <c r="N58" s="200"/>
      <c r="O58" s="200"/>
      <c r="P58" s="201"/>
      <c r="Q58" s="24"/>
    </row>
    <row r="59" spans="2:30" ht="21.75" customHeight="1" thickBot="1" x14ac:dyDescent="0.25">
      <c r="B59" s="75" t="s">
        <v>152</v>
      </c>
      <c r="C59" s="181"/>
      <c r="D59" s="199"/>
      <c r="E59" s="200"/>
      <c r="F59" s="200"/>
      <c r="G59" s="200"/>
      <c r="H59" s="200"/>
      <c r="I59" s="200"/>
      <c r="J59" s="200"/>
      <c r="K59" s="200"/>
      <c r="L59" s="200"/>
      <c r="M59" s="200"/>
      <c r="N59" s="200"/>
      <c r="O59" s="200"/>
      <c r="P59" s="201"/>
    </row>
    <row r="60" spans="2:30" ht="16.5" customHeight="1" thickBot="1" x14ac:dyDescent="0.25">
      <c r="B60" s="78" t="s">
        <v>31</v>
      </c>
      <c r="C60" s="79">
        <f>((C59-C58)+1)/365</f>
        <v>2.7397260273972603E-3</v>
      </c>
      <c r="D60" s="202"/>
      <c r="E60" s="203"/>
      <c r="F60" s="203"/>
      <c r="G60" s="203"/>
      <c r="H60" s="203"/>
      <c r="I60" s="203"/>
      <c r="J60" s="203"/>
      <c r="K60" s="203"/>
      <c r="L60" s="203"/>
      <c r="M60" s="203"/>
      <c r="N60" s="203"/>
      <c r="O60" s="203"/>
      <c r="P60" s="204"/>
    </row>
    <row r="61" spans="2:30" ht="12.75" customHeight="1" thickBot="1" x14ac:dyDescent="0.25">
      <c r="B61" s="205" t="s">
        <v>148</v>
      </c>
      <c r="C61" s="207" t="s">
        <v>32</v>
      </c>
      <c r="D61" s="209" t="s">
        <v>33</v>
      </c>
      <c r="E61" s="210"/>
      <c r="F61" s="26" t="s">
        <v>34</v>
      </c>
      <c r="G61" s="211" t="s">
        <v>35</v>
      </c>
      <c r="H61" s="212"/>
      <c r="I61" s="212"/>
      <c r="J61" s="212"/>
      <c r="K61" s="213"/>
      <c r="L61" s="209" t="s">
        <v>36</v>
      </c>
      <c r="M61" s="214"/>
      <c r="N61" s="214"/>
      <c r="O61" s="214"/>
      <c r="P61" s="210"/>
      <c r="R61" s="24"/>
      <c r="S61" s="24"/>
      <c r="T61" s="24"/>
      <c r="U61" s="24"/>
      <c r="V61" s="24"/>
      <c r="W61" s="24"/>
      <c r="X61" s="24"/>
    </row>
    <row r="62" spans="2:30" ht="65.25" customHeight="1" thickBot="1" x14ac:dyDescent="0.25">
      <c r="B62" s="206"/>
      <c r="C62" s="208"/>
      <c r="D62" s="82" t="s">
        <v>48</v>
      </c>
      <c r="E62" s="82" t="s">
        <v>38</v>
      </c>
      <c r="F62" s="83" t="s">
        <v>39</v>
      </c>
      <c r="G62" s="27" t="s">
        <v>143</v>
      </c>
      <c r="H62" s="27" t="s">
        <v>40</v>
      </c>
      <c r="I62" s="27" t="s">
        <v>153</v>
      </c>
      <c r="J62" s="27" t="s">
        <v>41</v>
      </c>
      <c r="K62" s="28" t="s">
        <v>42</v>
      </c>
      <c r="L62" s="84" t="s">
        <v>43</v>
      </c>
      <c r="M62" s="85" t="s">
        <v>44</v>
      </c>
      <c r="N62" s="85" t="s">
        <v>45</v>
      </c>
      <c r="O62" s="85" t="s">
        <v>46</v>
      </c>
      <c r="P62" s="86" t="s">
        <v>47</v>
      </c>
      <c r="R62" s="24"/>
      <c r="S62" s="24"/>
      <c r="T62" s="24"/>
      <c r="U62" s="24"/>
      <c r="V62" s="24"/>
      <c r="W62" s="24"/>
      <c r="X62" s="24"/>
    </row>
    <row r="63" spans="2:30" s="230" customFormat="1" ht="54" customHeight="1" x14ac:dyDescent="0.2">
      <c r="B63" s="161"/>
      <c r="C63" s="162"/>
      <c r="D63" s="163"/>
      <c r="E63" s="164"/>
      <c r="F63" s="165"/>
      <c r="G63" s="166"/>
      <c r="H63" s="167"/>
      <c r="I63" s="167"/>
      <c r="J63" s="168"/>
      <c r="K63" s="169"/>
      <c r="L63" s="231"/>
      <c r="M63" s="232"/>
      <c r="N63" s="232"/>
      <c r="O63" s="232"/>
      <c r="P63" s="29"/>
    </row>
    <row r="64" spans="2:30" s="233" customFormat="1" ht="54" customHeight="1" x14ac:dyDescent="0.2">
      <c r="B64" s="170"/>
      <c r="C64" s="171"/>
      <c r="D64" s="172"/>
      <c r="E64" s="173"/>
      <c r="F64" s="174"/>
      <c r="G64" s="175"/>
      <c r="H64" s="176"/>
      <c r="I64" s="176"/>
      <c r="J64" s="177"/>
      <c r="K64" s="178"/>
      <c r="L64" s="231"/>
      <c r="M64" s="232"/>
      <c r="N64" s="232"/>
      <c r="O64" s="232"/>
      <c r="P64" s="31"/>
      <c r="Q64" s="230"/>
      <c r="R64" s="234"/>
      <c r="S64" s="234"/>
      <c r="T64" s="234"/>
      <c r="U64" s="234"/>
      <c r="V64" s="234"/>
      <c r="W64" s="234"/>
      <c r="X64" s="234"/>
      <c r="Y64" s="235"/>
      <c r="Z64" s="235"/>
      <c r="AA64" s="235"/>
      <c r="AB64" s="235"/>
      <c r="AC64" s="235"/>
      <c r="AD64" s="235"/>
    </row>
    <row r="65" spans="2:30" s="233" customFormat="1" ht="54" customHeight="1" x14ac:dyDescent="0.2">
      <c r="B65" s="170"/>
      <c r="C65" s="179"/>
      <c r="D65" s="172"/>
      <c r="E65" s="173"/>
      <c r="F65" s="174"/>
      <c r="G65" s="175"/>
      <c r="H65" s="176"/>
      <c r="I65" s="176"/>
      <c r="J65" s="177"/>
      <c r="K65" s="178"/>
      <c r="L65" s="231"/>
      <c r="M65" s="232"/>
      <c r="N65" s="232"/>
      <c r="O65" s="232"/>
      <c r="P65" s="31"/>
      <c r="Q65" s="230"/>
      <c r="R65" s="234"/>
      <c r="S65" s="234"/>
      <c r="T65" s="234"/>
      <c r="U65" s="234"/>
      <c r="V65" s="234"/>
      <c r="W65" s="234"/>
      <c r="X65" s="234"/>
      <c r="Y65" s="235"/>
      <c r="Z65" s="235"/>
      <c r="AA65" s="235"/>
      <c r="AB65" s="235"/>
      <c r="AC65" s="235"/>
      <c r="AD65" s="235"/>
    </row>
    <row r="66" spans="2:30" s="233" customFormat="1" ht="54" customHeight="1" x14ac:dyDescent="0.2">
      <c r="B66" s="170"/>
      <c r="C66" s="179"/>
      <c r="D66" s="172"/>
      <c r="E66" s="173"/>
      <c r="F66" s="174"/>
      <c r="G66" s="166"/>
      <c r="H66" s="176"/>
      <c r="I66" s="176"/>
      <c r="J66" s="177"/>
      <c r="K66" s="178"/>
      <c r="L66" s="231"/>
      <c r="M66" s="232"/>
      <c r="N66" s="232"/>
      <c r="O66" s="232"/>
      <c r="P66" s="31"/>
      <c r="Q66" s="230"/>
      <c r="R66" s="234"/>
      <c r="S66" s="234"/>
      <c r="T66" s="234"/>
      <c r="U66" s="234"/>
      <c r="V66" s="234"/>
      <c r="W66" s="234"/>
      <c r="X66" s="234"/>
      <c r="Y66" s="235"/>
      <c r="Z66" s="235"/>
      <c r="AA66" s="235"/>
      <c r="AB66" s="235"/>
      <c r="AC66" s="235"/>
      <c r="AD66" s="235"/>
    </row>
    <row r="67" spans="2:30" s="233" customFormat="1" ht="54" customHeight="1" x14ac:dyDescent="0.2">
      <c r="B67" s="170"/>
      <c r="C67" s="179"/>
      <c r="D67" s="172"/>
      <c r="E67" s="173"/>
      <c r="F67" s="174"/>
      <c r="G67" s="175"/>
      <c r="H67" s="176"/>
      <c r="I67" s="176"/>
      <c r="J67" s="177"/>
      <c r="K67" s="178"/>
      <c r="L67" s="231"/>
      <c r="M67" s="232"/>
      <c r="N67" s="232"/>
      <c r="O67" s="232"/>
      <c r="P67" s="31"/>
      <c r="Q67" s="230"/>
      <c r="R67" s="234"/>
      <c r="S67" s="234"/>
      <c r="T67" s="234"/>
      <c r="U67" s="234"/>
      <c r="V67" s="234"/>
      <c r="W67" s="234"/>
      <c r="X67" s="234"/>
      <c r="Y67" s="235"/>
      <c r="Z67" s="235"/>
      <c r="AA67" s="235"/>
      <c r="AB67" s="235"/>
      <c r="AC67" s="235"/>
      <c r="AD67" s="235"/>
    </row>
    <row r="68" spans="2:30" s="233" customFormat="1" ht="54" customHeight="1" x14ac:dyDescent="0.2">
      <c r="B68" s="170"/>
      <c r="C68" s="179"/>
      <c r="D68" s="172"/>
      <c r="E68" s="173"/>
      <c r="F68" s="174"/>
      <c r="G68" s="175"/>
      <c r="H68" s="176"/>
      <c r="I68" s="176"/>
      <c r="J68" s="177"/>
      <c r="K68" s="178"/>
      <c r="L68" s="231"/>
      <c r="M68" s="232"/>
      <c r="N68" s="232"/>
      <c r="O68" s="232"/>
      <c r="P68" s="31"/>
      <c r="Q68" s="234"/>
      <c r="R68" s="234"/>
      <c r="S68" s="234"/>
      <c r="T68" s="234"/>
      <c r="U68" s="234"/>
      <c r="V68" s="234"/>
      <c r="W68" s="234"/>
      <c r="X68" s="234"/>
      <c r="Y68" s="235"/>
      <c r="Z68" s="235"/>
      <c r="AA68" s="235"/>
      <c r="AB68" s="235"/>
      <c r="AC68" s="235"/>
      <c r="AD68" s="235"/>
    </row>
    <row r="69" spans="2:30" s="233" customFormat="1" ht="54" customHeight="1" x14ac:dyDescent="0.2">
      <c r="B69" s="141"/>
      <c r="C69" s="145"/>
      <c r="D69" s="142"/>
      <c r="E69" s="30"/>
      <c r="F69" s="143"/>
      <c r="G69" s="151"/>
      <c r="H69" s="144"/>
      <c r="I69" s="144"/>
      <c r="J69" s="154"/>
      <c r="K69" s="155"/>
      <c r="L69" s="231"/>
      <c r="M69" s="232"/>
      <c r="N69" s="232"/>
      <c r="O69" s="232"/>
      <c r="P69" s="31"/>
      <c r="Q69" s="234"/>
      <c r="R69" s="234"/>
      <c r="S69" s="234"/>
      <c r="T69" s="234"/>
      <c r="U69" s="234"/>
      <c r="V69" s="234"/>
      <c r="W69" s="234"/>
      <c r="X69" s="234"/>
      <c r="Y69" s="235"/>
      <c r="Z69" s="235"/>
      <c r="AA69" s="235"/>
      <c r="AB69" s="235"/>
      <c r="AC69" s="235"/>
      <c r="AD69" s="235"/>
    </row>
    <row r="70" spans="2:30" s="233" customFormat="1" ht="54" customHeight="1" x14ac:dyDescent="0.2">
      <c r="B70" s="141"/>
      <c r="C70" s="145"/>
      <c r="D70" s="142"/>
      <c r="E70" s="30"/>
      <c r="F70" s="143"/>
      <c r="G70" s="151"/>
      <c r="H70" s="144"/>
      <c r="I70" s="144"/>
      <c r="J70" s="154"/>
      <c r="K70" s="155"/>
      <c r="L70" s="231"/>
      <c r="M70" s="232"/>
      <c r="N70" s="232"/>
      <c r="O70" s="232"/>
      <c r="P70" s="31"/>
      <c r="Q70" s="230"/>
      <c r="R70" s="234"/>
      <c r="S70" s="234"/>
      <c r="T70" s="234"/>
      <c r="U70" s="234"/>
      <c r="V70" s="234"/>
      <c r="W70" s="234"/>
      <c r="X70" s="234"/>
      <c r="Y70" s="235"/>
      <c r="Z70" s="235"/>
      <c r="AA70" s="235"/>
      <c r="AB70" s="235"/>
      <c r="AC70" s="235"/>
      <c r="AD70" s="235"/>
    </row>
    <row r="71" spans="2:30" s="233" customFormat="1" ht="54" customHeight="1" x14ac:dyDescent="0.2">
      <c r="B71" s="141"/>
      <c r="C71" s="145"/>
      <c r="D71" s="142"/>
      <c r="E71" s="30"/>
      <c r="F71" s="143"/>
      <c r="G71" s="152"/>
      <c r="H71" s="144"/>
      <c r="I71" s="144"/>
      <c r="J71" s="154"/>
      <c r="K71" s="155"/>
      <c r="L71" s="231"/>
      <c r="M71" s="232"/>
      <c r="N71" s="232"/>
      <c r="O71" s="232"/>
      <c r="P71" s="31"/>
      <c r="Q71" s="234"/>
      <c r="R71" s="236"/>
      <c r="S71" s="236"/>
      <c r="T71" s="236"/>
      <c r="U71" s="236"/>
      <c r="V71" s="236"/>
      <c r="W71" s="236"/>
      <c r="X71" s="236"/>
      <c r="Y71" s="235"/>
      <c r="Z71" s="235"/>
      <c r="AA71" s="235"/>
      <c r="AB71" s="235"/>
      <c r="AC71" s="235"/>
      <c r="AD71" s="235"/>
    </row>
    <row r="72" spans="2:30" s="233" customFormat="1" ht="54" customHeight="1" x14ac:dyDescent="0.2">
      <c r="B72" s="141"/>
      <c r="C72" s="145"/>
      <c r="D72" s="142"/>
      <c r="E72" s="30"/>
      <c r="F72" s="143"/>
      <c r="G72" s="152"/>
      <c r="H72" s="144"/>
      <c r="I72" s="144"/>
      <c r="J72" s="154"/>
      <c r="K72" s="155"/>
      <c r="L72" s="231"/>
      <c r="M72" s="232"/>
      <c r="N72" s="232"/>
      <c r="O72" s="232"/>
      <c r="P72" s="31"/>
      <c r="Q72" s="234"/>
      <c r="R72" s="237"/>
      <c r="S72" s="237"/>
      <c r="T72" s="237"/>
      <c r="U72" s="237"/>
      <c r="V72" s="237"/>
      <c r="W72" s="237"/>
      <c r="X72" s="237"/>
    </row>
    <row r="73" spans="2:30" s="233" customFormat="1" ht="54" customHeight="1" x14ac:dyDescent="0.2">
      <c r="B73" s="141"/>
      <c r="C73" s="145"/>
      <c r="D73" s="142"/>
      <c r="E73" s="30"/>
      <c r="F73" s="143"/>
      <c r="G73" s="151"/>
      <c r="H73" s="144"/>
      <c r="I73" s="144"/>
      <c r="J73" s="154"/>
      <c r="K73" s="155"/>
      <c r="L73" s="231"/>
      <c r="M73" s="232"/>
      <c r="N73" s="232"/>
      <c r="O73" s="232"/>
      <c r="P73" s="31"/>
      <c r="Q73" s="234"/>
      <c r="R73" s="234"/>
      <c r="S73" s="234"/>
      <c r="T73" s="234"/>
      <c r="U73" s="234"/>
      <c r="V73" s="234"/>
      <c r="W73" s="234"/>
      <c r="X73" s="234"/>
      <c r="Y73" s="238"/>
      <c r="Z73" s="238"/>
      <c r="AA73" s="238"/>
      <c r="AB73" s="238"/>
      <c r="AC73" s="238"/>
      <c r="AD73" s="238"/>
    </row>
    <row r="74" spans="2:30" s="233" customFormat="1" ht="54" customHeight="1" x14ac:dyDescent="0.2">
      <c r="B74" s="141"/>
      <c r="C74" s="145"/>
      <c r="D74" s="142"/>
      <c r="E74" s="30"/>
      <c r="F74" s="143"/>
      <c r="G74" s="152"/>
      <c r="H74" s="144"/>
      <c r="I74" s="144"/>
      <c r="J74" s="154"/>
      <c r="K74" s="155"/>
      <c r="L74" s="231"/>
      <c r="M74" s="232"/>
      <c r="N74" s="232"/>
      <c r="O74" s="232"/>
      <c r="P74" s="31"/>
      <c r="Q74" s="234"/>
      <c r="R74" s="234"/>
      <c r="S74" s="234"/>
      <c r="T74" s="234"/>
      <c r="U74" s="234"/>
      <c r="V74" s="234"/>
      <c r="W74" s="234"/>
      <c r="X74" s="234"/>
      <c r="Y74" s="238"/>
      <c r="Z74" s="238"/>
      <c r="AA74" s="238"/>
      <c r="AB74" s="238"/>
      <c r="AC74" s="238"/>
      <c r="AD74" s="238"/>
    </row>
    <row r="75" spans="2:30" s="233" customFormat="1" ht="54" customHeight="1" x14ac:dyDescent="0.2">
      <c r="B75" s="141"/>
      <c r="C75" s="145"/>
      <c r="D75" s="142"/>
      <c r="E75" s="30"/>
      <c r="F75" s="143"/>
      <c r="G75" s="152"/>
      <c r="H75" s="144"/>
      <c r="I75" s="144"/>
      <c r="J75" s="154"/>
      <c r="K75" s="155"/>
      <c r="L75" s="231"/>
      <c r="M75" s="232"/>
      <c r="N75" s="232"/>
      <c r="O75" s="232"/>
      <c r="P75" s="31"/>
      <c r="Q75" s="234"/>
      <c r="R75" s="234"/>
      <c r="S75" s="234"/>
      <c r="T75" s="234"/>
      <c r="U75" s="234"/>
      <c r="V75" s="234"/>
      <c r="W75" s="234"/>
      <c r="X75" s="234"/>
      <c r="Y75" s="239"/>
      <c r="Z75" s="239"/>
      <c r="AA75" s="239"/>
      <c r="AB75" s="239"/>
      <c r="AC75" s="239"/>
      <c r="AD75" s="239"/>
    </row>
    <row r="76" spans="2:30" s="240" customFormat="1" ht="54" customHeight="1" x14ac:dyDescent="0.2">
      <c r="B76" s="141"/>
      <c r="C76" s="145"/>
      <c r="D76" s="142"/>
      <c r="E76" s="30"/>
      <c r="F76" s="143"/>
      <c r="G76" s="152"/>
      <c r="H76" s="144"/>
      <c r="I76" s="144"/>
      <c r="J76" s="154"/>
      <c r="K76" s="155"/>
      <c r="L76" s="231"/>
      <c r="M76" s="232"/>
      <c r="N76" s="232"/>
      <c r="O76" s="232"/>
      <c r="P76" s="31"/>
      <c r="Q76" s="234"/>
      <c r="R76" s="234"/>
      <c r="S76" s="234"/>
      <c r="T76" s="234"/>
      <c r="U76" s="234"/>
      <c r="V76" s="234"/>
      <c r="W76" s="234"/>
      <c r="X76" s="234"/>
    </row>
    <row r="77" spans="2:30" s="240" customFormat="1" ht="54" customHeight="1" thickBot="1" x14ac:dyDescent="0.25">
      <c r="B77" s="146"/>
      <c r="C77" s="147"/>
      <c r="D77" s="148"/>
      <c r="E77" s="33"/>
      <c r="F77" s="149"/>
      <c r="G77" s="153"/>
      <c r="H77" s="150"/>
      <c r="I77" s="150"/>
      <c r="J77" s="156"/>
      <c r="K77" s="157"/>
      <c r="L77" s="241"/>
      <c r="M77" s="242"/>
      <c r="N77" s="242"/>
      <c r="O77" s="242"/>
      <c r="P77" s="34"/>
      <c r="Q77" s="234"/>
      <c r="R77" s="234"/>
      <c r="S77" s="234"/>
      <c r="T77" s="234"/>
      <c r="U77" s="234"/>
      <c r="V77" s="234"/>
      <c r="W77" s="234"/>
      <c r="X77" s="234"/>
    </row>
    <row r="78" spans="2:30" s="95" customFormat="1" ht="13.5" thickBot="1" x14ac:dyDescent="0.25">
      <c r="B78" s="96"/>
      <c r="C78" s="96"/>
      <c r="D78" s="96"/>
      <c r="E78" s="96"/>
      <c r="F78" s="96"/>
      <c r="G78" s="96"/>
      <c r="H78" s="96"/>
      <c r="I78" s="96"/>
      <c r="J78" s="96"/>
      <c r="K78" s="93"/>
      <c r="L78" s="93"/>
      <c r="M78" s="93"/>
      <c r="N78" s="93"/>
      <c r="O78" s="93"/>
      <c r="P78" s="93"/>
      <c r="Q78" s="93"/>
      <c r="R78" s="94"/>
      <c r="S78" s="94"/>
      <c r="T78" s="94"/>
      <c r="U78" s="94"/>
      <c r="V78" s="94"/>
      <c r="W78" s="92"/>
      <c r="X78" s="92"/>
    </row>
    <row r="79" spans="2:30" ht="21.75" customHeight="1" thickBot="1" x14ac:dyDescent="0.25">
      <c r="B79" s="10" t="s">
        <v>49</v>
      </c>
      <c r="C79" s="9"/>
      <c r="D79" s="9"/>
      <c r="E79" s="9"/>
      <c r="F79" s="8"/>
    </row>
    <row r="80" spans="2:30" ht="21.75" customHeight="1" thickBot="1" x14ac:dyDescent="0.25">
      <c r="B80" s="7" t="s">
        <v>50</v>
      </c>
      <c r="C80" s="104" t="s">
        <v>51</v>
      </c>
      <c r="D80" s="105" t="s">
        <v>52</v>
      </c>
      <c r="E80" s="4" t="s">
        <v>53</v>
      </c>
      <c r="F80" s="4" t="s">
        <v>54</v>
      </c>
    </row>
    <row r="81" spans="2:12" ht="21.75" customHeight="1" x14ac:dyDescent="0.2">
      <c r="B81" s="6"/>
      <c r="C81" s="182">
        <f>$C$36</f>
        <v>0</v>
      </c>
      <c r="D81" s="182">
        <f>$C$58</f>
        <v>0</v>
      </c>
      <c r="E81" s="3"/>
      <c r="F81" s="3"/>
    </row>
    <row r="82" spans="2:12" ht="21.75" customHeight="1" thickBot="1" x14ac:dyDescent="0.25">
      <c r="B82" s="6"/>
      <c r="C82" s="183">
        <f>$C$37</f>
        <v>0</v>
      </c>
      <c r="D82" s="183">
        <f>$C$59</f>
        <v>0</v>
      </c>
      <c r="E82" s="2"/>
      <c r="F82" s="3"/>
    </row>
    <row r="83" spans="2:12" ht="21.75" customHeight="1" thickBot="1" x14ac:dyDescent="0.25">
      <c r="B83" s="5"/>
      <c r="C83" s="101">
        <f>$C$38</f>
        <v>2.7397260273972603E-3</v>
      </c>
      <c r="D83" s="102">
        <f>$C$60</f>
        <v>2.7397260273972603E-3</v>
      </c>
      <c r="E83" s="103">
        <f>SUM(C83:D83)</f>
        <v>5.4794520547945206E-3</v>
      </c>
      <c r="F83" s="1"/>
    </row>
    <row r="84" spans="2:12" ht="30" customHeight="1" thickTop="1" x14ac:dyDescent="0.2">
      <c r="B84" s="106" t="s">
        <v>55</v>
      </c>
      <c r="C84" s="193">
        <f>SUMIFS($G$41:$G$55,$C$41:$C$55,"Total HPC(A)")+SUMIFS($G$63:$G$77,$C$63:$C$77,"Total HPC(A)")</f>
        <v>0</v>
      </c>
      <c r="D84" s="194"/>
      <c r="E84" s="97"/>
      <c r="F84" s="108">
        <f>C84/$E$83</f>
        <v>0</v>
      </c>
      <c r="J84" s="37"/>
      <c r="L84" s="35"/>
    </row>
    <row r="85" spans="2:12" ht="30" customHeight="1" x14ac:dyDescent="0.2">
      <c r="B85" s="98" t="s">
        <v>57</v>
      </c>
      <c r="C85" s="14">
        <f>SUMIFS($G$41:$G$55,$C$41:$C$55,"Total HPC(M)")+SUMIFS($G$63:$G$77,$C$63:$C$77,"Total HPC(M)")</f>
        <v>0</v>
      </c>
      <c r="D85" s="13"/>
      <c r="E85" s="99"/>
      <c r="F85" s="109">
        <f t="shared" ref="F85:F98" si="0">C85/$E$83</f>
        <v>0</v>
      </c>
      <c r="J85" s="37"/>
      <c r="L85" s="35"/>
    </row>
    <row r="86" spans="2:12" ht="30" customHeight="1" x14ac:dyDescent="0.2">
      <c r="B86" s="98" t="s">
        <v>56</v>
      </c>
      <c r="C86" s="14">
        <f>SUMIFS($G$41:$G$55,$C$41:$C$55,"Total MNC(A)")+SUMIFS($G$63:$G$77,$C$63:$C$77,"Total MNC(A)")</f>
        <v>0</v>
      </c>
      <c r="D86" s="13"/>
      <c r="E86" s="99"/>
      <c r="F86" s="109">
        <f t="shared" si="0"/>
        <v>0</v>
      </c>
      <c r="J86" s="37"/>
      <c r="L86" s="35"/>
    </row>
    <row r="87" spans="2:12" ht="30" customHeight="1" x14ac:dyDescent="0.2">
      <c r="B87" s="98" t="s">
        <v>59</v>
      </c>
      <c r="C87" s="14">
        <f>SUMIFS($G$41:$G$55,$C$41:$C$55,"Total HPC(CB)")+SUMIFS($G$63:$G$77,$C$63:$C$77,"Total HPC(CB)")</f>
        <v>0</v>
      </c>
      <c r="D87" s="13"/>
      <c r="E87" s="99"/>
      <c r="F87" s="109">
        <f t="shared" si="0"/>
        <v>0</v>
      </c>
      <c r="J87" s="37"/>
      <c r="L87" s="35"/>
    </row>
    <row r="88" spans="2:12" ht="30" customHeight="1" x14ac:dyDescent="0.2">
      <c r="B88" s="98" t="s">
        <v>44</v>
      </c>
      <c r="C88" s="14">
        <f>SUMIFS($G$41:$G$55,$C$41:$C$55,"Immune Effector Cells")+SUMIFS($G$63:$G$77,$C$63:$C$77,"Immune Effector Cells")</f>
        <v>0</v>
      </c>
      <c r="D88" s="13"/>
      <c r="E88" s="99"/>
      <c r="F88" s="109">
        <f t="shared" si="0"/>
        <v>0</v>
      </c>
      <c r="J88" s="37"/>
      <c r="L88" s="35"/>
    </row>
    <row r="89" spans="2:12" ht="30" customHeight="1" x14ac:dyDescent="0.2">
      <c r="B89" s="98" t="s">
        <v>67</v>
      </c>
      <c r="C89" s="14">
        <f>SUMIFS($G$41:$G$55,$C$41:$C$55,"Adipose Tissue")+SUMIFS($G$63:$G$77,$C$63:$C$77,"Adipose Tissue")</f>
        <v>0</v>
      </c>
      <c r="D89" s="13"/>
      <c r="E89" s="99"/>
      <c r="F89" s="109">
        <f>C89/$E$83</f>
        <v>0</v>
      </c>
      <c r="J89" s="37"/>
      <c r="L89" s="35"/>
    </row>
    <row r="90" spans="2:12" ht="30" customHeight="1" x14ac:dyDescent="0.2">
      <c r="B90" s="98" t="s">
        <v>65</v>
      </c>
      <c r="C90" s="14">
        <f>SUMIFS($G$41:$G$55,$C$41:$C$55,"Cardiac Tissue")+SUMIFS($G$63:$G$77,$C$63:$C$77,"Cardiac Tissue")</f>
        <v>0</v>
      </c>
      <c r="D90" s="13"/>
      <c r="E90" s="99"/>
      <c r="F90" s="109">
        <f t="shared" si="0"/>
        <v>0</v>
      </c>
      <c r="J90" s="37"/>
      <c r="L90" s="35"/>
    </row>
    <row r="91" spans="2:12" ht="30" customHeight="1" x14ac:dyDescent="0.2">
      <c r="B91" s="98" t="s">
        <v>140</v>
      </c>
      <c r="C91" s="14">
        <f>SUMIFS($G$41:$G$55,$C$41:$C$55,"Hepatic Tissue")+SUMIFS($G$63:$G$77,$C$63:$C$77,"Hepatic Tissue")</f>
        <v>0</v>
      </c>
      <c r="D91" s="13"/>
      <c r="E91" s="99"/>
      <c r="F91" s="109">
        <f t="shared" si="0"/>
        <v>0</v>
      </c>
      <c r="J91" s="37"/>
      <c r="L91" s="35"/>
    </row>
    <row r="92" spans="2:12" ht="30" customHeight="1" x14ac:dyDescent="0.2">
      <c r="B92" s="98" t="s">
        <v>58</v>
      </c>
      <c r="C92" s="14">
        <f>SUMIFS($G$41:$G$55,$C$41:$C$55,"Total NC(M)")+SUMIFS($G$63:$G$77,$C$63:$C$77,"Total NC(M)")</f>
        <v>0</v>
      </c>
      <c r="D92" s="13"/>
      <c r="E92" s="99"/>
      <c r="F92" s="109">
        <f t="shared" si="0"/>
        <v>0</v>
      </c>
      <c r="J92" s="37"/>
      <c r="L92" s="35"/>
    </row>
    <row r="93" spans="2:12" ht="30" customHeight="1" x14ac:dyDescent="0.2">
      <c r="B93" s="98" t="s">
        <v>60</v>
      </c>
      <c r="C93" s="14">
        <f>SUMIFS($G$41:$G$55,$C$41:$C$55,"Total NC(CB)")+SUMIFS($G$63:$G$77,$C$63:$C$77,"Total NC(CB)")</f>
        <v>0</v>
      </c>
      <c r="D93" s="13"/>
      <c r="E93" s="99"/>
      <c r="F93" s="109">
        <f t="shared" si="0"/>
        <v>0</v>
      </c>
      <c r="J93" s="37"/>
      <c r="L93" s="35"/>
    </row>
    <row r="94" spans="2:12" ht="30" customHeight="1" x14ac:dyDescent="0.2">
      <c r="B94" s="98" t="s">
        <v>66</v>
      </c>
      <c r="C94" s="14">
        <f>SUMIFS($G$41:$G$55,$C$41:$C$55,"Nerve Tissue")+SUMIFS($G$63:$G$77,$C$63:$C$77,"Nerve Tissue")</f>
        <v>0</v>
      </c>
      <c r="D94" s="13"/>
      <c r="E94" s="99"/>
      <c r="F94" s="109">
        <f t="shared" si="0"/>
        <v>0</v>
      </c>
      <c r="J94" s="37"/>
      <c r="L94" s="35"/>
    </row>
    <row r="95" spans="2:12" ht="30" customHeight="1" x14ac:dyDescent="0.2">
      <c r="B95" s="98" t="s">
        <v>62</v>
      </c>
      <c r="C95" s="14">
        <f>SUMIFS($G$41:$G$55,$C$41:$C$55,"Pancreas Tissue")+SUMIFS($G$63:$G$77,$C$63:$C$77,"Pancreas Tissue")</f>
        <v>0</v>
      </c>
      <c r="D95" s="13"/>
      <c r="E95" s="99"/>
      <c r="F95" s="109">
        <f t="shared" si="0"/>
        <v>0</v>
      </c>
      <c r="J95" s="37"/>
      <c r="L95" s="35"/>
    </row>
    <row r="96" spans="2:12" ht="30" customHeight="1" x14ac:dyDescent="0.2">
      <c r="B96" s="98" t="s">
        <v>64</v>
      </c>
      <c r="C96" s="14">
        <f>SUMIFS($G$41:$G$55,$C$41:$C$55,"Parathyroid Tissue")+SUMIFS($G$63:$G$77,$C$63:$C$77,"Parathyroid Tissue")</f>
        <v>0</v>
      </c>
      <c r="D96" s="13"/>
      <c r="E96" s="99"/>
      <c r="F96" s="109">
        <f t="shared" si="0"/>
        <v>0</v>
      </c>
      <c r="J96" s="37"/>
      <c r="L96" s="35"/>
    </row>
    <row r="97" spans="2:12" ht="30" customHeight="1" x14ac:dyDescent="0.2">
      <c r="B97" s="98" t="s">
        <v>141</v>
      </c>
      <c r="C97" s="14">
        <f>SUMIFS($G$41:$G$55,$C$41:$C$55,"Placenta")+SUMIFS($G$63:$G$77,$C$63:$C$77,"Placenta")</f>
        <v>0</v>
      </c>
      <c r="D97" s="13"/>
      <c r="E97" s="99"/>
      <c r="F97" s="109">
        <f t="shared" si="0"/>
        <v>0</v>
      </c>
      <c r="J97" s="37"/>
      <c r="L97" s="35"/>
    </row>
    <row r="98" spans="2:12" ht="30" customHeight="1" x14ac:dyDescent="0.2">
      <c r="B98" s="98" t="s">
        <v>142</v>
      </c>
      <c r="C98" s="14">
        <f>SUMIFS($G$41:$G$55,$C$41:$C$55,"Renal Tissue")+SUMIFS($G$63:$G$77,$C$63:$C$77,"Renal Tissue")</f>
        <v>0</v>
      </c>
      <c r="D98" s="13"/>
      <c r="E98" s="99"/>
      <c r="F98" s="109">
        <f t="shared" si="0"/>
        <v>0</v>
      </c>
      <c r="J98" s="37"/>
      <c r="L98" s="35"/>
    </row>
    <row r="99" spans="2:12" ht="30" customHeight="1" x14ac:dyDescent="0.2">
      <c r="B99" s="98" t="s">
        <v>63</v>
      </c>
      <c r="C99" s="14">
        <f>SUMIFS($G$41:$G$55,$C$41:$C$55,"Thymus Tissue")+SUMIFS($G$63:$G$77,$C$63:$C$77,"Thymus Tissue")</f>
        <v>0</v>
      </c>
      <c r="D99" s="13"/>
      <c r="E99" s="99"/>
      <c r="F99" s="109">
        <f>C99/$E$83</f>
        <v>0</v>
      </c>
      <c r="J99" s="37"/>
      <c r="L99" s="35"/>
    </row>
    <row r="100" spans="2:12" ht="30" customHeight="1" thickBot="1" x14ac:dyDescent="0.25">
      <c r="B100" s="107" t="s">
        <v>61</v>
      </c>
      <c r="C100" s="12">
        <f>SUMIFS($G$41:$G$55,$C$41:$C$55,"Tumor")+SUMIFS($G$63:$G$77,$C$63:$C$77,"Tumor")</f>
        <v>0</v>
      </c>
      <c r="D100" s="11"/>
      <c r="E100" s="100"/>
      <c r="F100" s="110">
        <f t="shared" ref="F100" si="1">C100/$E$83</f>
        <v>0</v>
      </c>
      <c r="J100" s="37"/>
      <c r="L100" s="35"/>
    </row>
  </sheetData>
  <sheetProtection algorithmName="SHA-512" hashValue="9RFP9Z4vp1X19ilOFy7FwSrzVS8EcvTMxmKvNvZk8brmrexDb2L9Ytn8QJK4gwHXHcVWeSgDwG/xqD2MjLPY7w==" saltValue="D7FwDkDS9Sto8Ac/45NnPg==" spinCount="100000" sheet="1" objects="1" scenarios="1" insertRows="0" selectLockedCells="1" sort="0" autoFilter="0"/>
  <mergeCells count="51">
    <mergeCell ref="B13:K13"/>
    <mergeCell ref="B3:M3"/>
    <mergeCell ref="B7:K7"/>
    <mergeCell ref="B8:M8"/>
    <mergeCell ref="B9:M9"/>
    <mergeCell ref="B12:K12"/>
    <mergeCell ref="B14:M14"/>
    <mergeCell ref="B16:M16"/>
    <mergeCell ref="B28:B29"/>
    <mergeCell ref="C28:C29"/>
    <mergeCell ref="D28:D29"/>
    <mergeCell ref="E28:E29"/>
    <mergeCell ref="F28:F29"/>
    <mergeCell ref="G28:G29"/>
    <mergeCell ref="H28:I28"/>
    <mergeCell ref="B35:C35"/>
    <mergeCell ref="D35:P38"/>
    <mergeCell ref="B39:B40"/>
    <mergeCell ref="C39:C40"/>
    <mergeCell ref="D39:E39"/>
    <mergeCell ref="G39:K39"/>
    <mergeCell ref="L39:P39"/>
    <mergeCell ref="W52:X52"/>
    <mergeCell ref="B57:C57"/>
    <mergeCell ref="D57:P60"/>
    <mergeCell ref="B61:B62"/>
    <mergeCell ref="C61:C62"/>
    <mergeCell ref="D61:E61"/>
    <mergeCell ref="G61:K61"/>
    <mergeCell ref="L61:P61"/>
    <mergeCell ref="C91:D91"/>
    <mergeCell ref="B79:F79"/>
    <mergeCell ref="B80:B83"/>
    <mergeCell ref="E80:E82"/>
    <mergeCell ref="F80:F83"/>
    <mergeCell ref="C84:D84"/>
    <mergeCell ref="C85:D85"/>
    <mergeCell ref="C86:D86"/>
    <mergeCell ref="C87:D87"/>
    <mergeCell ref="C88:D88"/>
    <mergeCell ref="C89:D89"/>
    <mergeCell ref="C90:D90"/>
    <mergeCell ref="C98:D98"/>
    <mergeCell ref="C99:D99"/>
    <mergeCell ref="C100:D100"/>
    <mergeCell ref="C92:D92"/>
    <mergeCell ref="C93:D93"/>
    <mergeCell ref="C94:D94"/>
    <mergeCell ref="C95:D95"/>
    <mergeCell ref="C96:D96"/>
    <mergeCell ref="C97:D97"/>
  </mergeCells>
  <dataValidations count="8">
    <dataValidation type="list" allowBlank="1" showInputMessage="1" showErrorMessage="1" sqref="C41:C55 C63:C77" xr:uid="{00000000-0002-0000-0100-000000000000}">
      <formula1>$B$84:$B$100</formula1>
    </dataValidation>
    <dataValidation type="list" allowBlank="1" showInputMessage="1" showErrorMessage="1" sqref="C20:C23 C30:C32" xr:uid="{00000000-0002-0000-0100-000001000000}">
      <formula1>"Integrated, Contracted, Independently Accredited"</formula1>
    </dataValidation>
    <dataValidation showInputMessage="1" showErrorMessage="1" sqref="L41:P55 L63:P77" xr:uid="{00000000-0002-0000-0100-000002000000}"/>
    <dataValidation type="list" allowBlank="1" showErrorMessage="1" sqref="D41:D55 D63:D77" xr:uid="{00000000-0002-0000-0100-000003000000}">
      <formula1>"Minimal Manipulation, More-than-Minimal Manipulation"</formula1>
    </dataValidation>
    <dataValidation type="list" errorStyle="warning" allowBlank="1" showInputMessage="1" showErrorMessage="1" error="The value you entered is not valid. Please enter information from the list or enter your original information in the Comments field." prompt="NOT OK" sqref="R78:V78" xr:uid="{00000000-0002-0000-0100-000004000000}">
      <formula1>NOT_OK</formula1>
    </dataValidation>
    <dataValidation type="list" allowBlank="1" showInputMessage="1" showErrorMessage="1" sqref="R50:V52 Q57:Q58 R61:V62 R64:V70 Q68:Q69 Q71:Q77 R73:V77" xr:uid="{00000000-0002-0000-0100-000005000000}">
      <formula1>Patient_Age</formula1>
    </dataValidation>
    <dataValidation type="list" errorStyle="warning" allowBlank="1" showInputMessage="1" showErrorMessage="1" error="The value you entered is not valid. Please make a selection from the list." sqref="X61:X62 X64:X70 X73:X77" xr:uid="{00000000-0002-0000-0100-000006000000}">
      <formula1>Recipient_Type</formula1>
    </dataValidation>
    <dataValidation type="list" allowBlank="1" showInputMessage="1" showErrorMessage="1" sqref="K20:K23" xr:uid="{00000000-0002-0000-0100-000007000000}">
      <formula1>"Yes, No"</formula1>
    </dataValidation>
  </dataValidations>
  <pageMargins left="0.25" right="0.25" top="0.90686274509803899" bottom="0.5" header="0.3" footer="0.3"/>
  <pageSetup paperSize="5" scale="50" fitToHeight="0" orientation="landscape" horizontalDpi="300" verticalDpi="300" r:id="rId1"/>
  <headerFooter>
    <oddFooter>&amp;L&amp;"Arial,Italic"&amp;8ACC.FRM.6.010, Processing Facility Grid, Multiple Sites Tab, R5, 05Jan2026&amp;R&amp;"Arial,Italic"&amp;8&amp;P of &amp;N</oddFooter>
  </headerFooter>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Line="0" autoPict="0">
                <anchor moveWithCells="1">
                  <from>
                    <xdr:col>11</xdr:col>
                    <xdr:colOff>333375</xdr:colOff>
                    <xdr:row>40</xdr:row>
                    <xdr:rowOff>28575</xdr:rowOff>
                  </from>
                  <to>
                    <xdr:col>11</xdr:col>
                    <xdr:colOff>676275</xdr:colOff>
                    <xdr:row>40</xdr:row>
                    <xdr:rowOff>276225</xdr:rowOff>
                  </to>
                </anchor>
              </controlPr>
            </control>
          </mc:Choice>
        </mc:AlternateContent>
        <mc:AlternateContent xmlns:mc="http://schemas.openxmlformats.org/markup-compatibility/2006">
          <mc:Choice Requires="x14">
            <control shapeId="19458" r:id="rId5" name="Check Box 2">
              <controlPr defaultSize="0" autoLine="0" autoPict="0">
                <anchor moveWithCells="1">
                  <from>
                    <xdr:col>11</xdr:col>
                    <xdr:colOff>333375</xdr:colOff>
                    <xdr:row>41</xdr:row>
                    <xdr:rowOff>28575</xdr:rowOff>
                  </from>
                  <to>
                    <xdr:col>11</xdr:col>
                    <xdr:colOff>676275</xdr:colOff>
                    <xdr:row>41</xdr:row>
                    <xdr:rowOff>276225</xdr:rowOff>
                  </to>
                </anchor>
              </controlPr>
            </control>
          </mc:Choice>
        </mc:AlternateContent>
        <mc:AlternateContent xmlns:mc="http://schemas.openxmlformats.org/markup-compatibility/2006">
          <mc:Choice Requires="x14">
            <control shapeId="19459" r:id="rId6" name="Check Box 3">
              <controlPr defaultSize="0" autoLine="0" autoPict="0">
                <anchor moveWithCells="1">
                  <from>
                    <xdr:col>11</xdr:col>
                    <xdr:colOff>333375</xdr:colOff>
                    <xdr:row>42</xdr:row>
                    <xdr:rowOff>28575</xdr:rowOff>
                  </from>
                  <to>
                    <xdr:col>11</xdr:col>
                    <xdr:colOff>676275</xdr:colOff>
                    <xdr:row>42</xdr:row>
                    <xdr:rowOff>276225</xdr:rowOff>
                  </to>
                </anchor>
              </controlPr>
            </control>
          </mc:Choice>
        </mc:AlternateContent>
        <mc:AlternateContent xmlns:mc="http://schemas.openxmlformats.org/markup-compatibility/2006">
          <mc:Choice Requires="x14">
            <control shapeId="19460" r:id="rId7" name="Check Box 4">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9461" r:id="rId8" name="Check Box 5">
              <controlPr defaultSize="0" autoLine="0" autoPict="0">
                <anchor moveWithCells="1">
                  <from>
                    <xdr:col>11</xdr:col>
                    <xdr:colOff>333375</xdr:colOff>
                    <xdr:row>44</xdr:row>
                    <xdr:rowOff>28575</xdr:rowOff>
                  </from>
                  <to>
                    <xdr:col>11</xdr:col>
                    <xdr:colOff>676275</xdr:colOff>
                    <xdr:row>44</xdr:row>
                    <xdr:rowOff>276225</xdr:rowOff>
                  </to>
                </anchor>
              </controlPr>
            </control>
          </mc:Choice>
        </mc:AlternateContent>
        <mc:AlternateContent xmlns:mc="http://schemas.openxmlformats.org/markup-compatibility/2006">
          <mc:Choice Requires="x14">
            <control shapeId="19462" r:id="rId9" name="Check Box 6">
              <controlPr defaultSize="0" autoLine="0" autoPict="0">
                <anchor moveWithCells="1">
                  <from>
                    <xdr:col>11</xdr:col>
                    <xdr:colOff>333375</xdr:colOff>
                    <xdr:row>45</xdr:row>
                    <xdr:rowOff>28575</xdr:rowOff>
                  </from>
                  <to>
                    <xdr:col>11</xdr:col>
                    <xdr:colOff>676275</xdr:colOff>
                    <xdr:row>45</xdr:row>
                    <xdr:rowOff>295275</xdr:rowOff>
                  </to>
                </anchor>
              </controlPr>
            </control>
          </mc:Choice>
        </mc:AlternateContent>
        <mc:AlternateContent xmlns:mc="http://schemas.openxmlformats.org/markup-compatibility/2006">
          <mc:Choice Requires="x14">
            <control shapeId="19463" r:id="rId10" name="Check Box 28">
              <controlPr defaultSize="0" autoLine="0" autoPict="0">
                <anchor moveWithCells="1">
                  <from>
                    <xdr:col>11</xdr:col>
                    <xdr:colOff>333375</xdr:colOff>
                    <xdr:row>46</xdr:row>
                    <xdr:rowOff>28575</xdr:rowOff>
                  </from>
                  <to>
                    <xdr:col>11</xdr:col>
                    <xdr:colOff>676275</xdr:colOff>
                    <xdr:row>46</xdr:row>
                    <xdr:rowOff>276225</xdr:rowOff>
                  </to>
                </anchor>
              </controlPr>
            </control>
          </mc:Choice>
        </mc:AlternateContent>
        <mc:AlternateContent xmlns:mc="http://schemas.openxmlformats.org/markup-compatibility/2006">
          <mc:Choice Requires="x14">
            <control shapeId="19464" r:id="rId11" name="Check Box 8">
              <controlPr defaultSize="0" autoLine="0" autoPict="0">
                <anchor moveWithCells="1">
                  <from>
                    <xdr:col>11</xdr:col>
                    <xdr:colOff>333375</xdr:colOff>
                    <xdr:row>47</xdr:row>
                    <xdr:rowOff>28575</xdr:rowOff>
                  </from>
                  <to>
                    <xdr:col>11</xdr:col>
                    <xdr:colOff>676275</xdr:colOff>
                    <xdr:row>47</xdr:row>
                    <xdr:rowOff>276225</xdr:rowOff>
                  </to>
                </anchor>
              </controlPr>
            </control>
          </mc:Choice>
        </mc:AlternateContent>
        <mc:AlternateContent xmlns:mc="http://schemas.openxmlformats.org/markup-compatibility/2006">
          <mc:Choice Requires="x14">
            <control shapeId="19465" r:id="rId12" name="Check Box 9">
              <controlPr defaultSize="0" autoLine="0" autoPict="0">
                <anchor moveWithCells="1">
                  <from>
                    <xdr:col>11</xdr:col>
                    <xdr:colOff>333375</xdr:colOff>
                    <xdr:row>48</xdr:row>
                    <xdr:rowOff>28575</xdr:rowOff>
                  </from>
                  <to>
                    <xdr:col>11</xdr:col>
                    <xdr:colOff>676275</xdr:colOff>
                    <xdr:row>48</xdr:row>
                    <xdr:rowOff>276225</xdr:rowOff>
                  </to>
                </anchor>
              </controlPr>
            </control>
          </mc:Choice>
        </mc:AlternateContent>
        <mc:AlternateContent xmlns:mc="http://schemas.openxmlformats.org/markup-compatibility/2006">
          <mc:Choice Requires="x14">
            <control shapeId="19466" r:id="rId13" name="Check Box 10">
              <controlPr defaultSize="0" autoLine="0" autoPict="0">
                <anchor moveWithCells="1">
                  <from>
                    <xdr:col>11</xdr:col>
                    <xdr:colOff>333375</xdr:colOff>
                    <xdr:row>49</xdr:row>
                    <xdr:rowOff>28575</xdr:rowOff>
                  </from>
                  <to>
                    <xdr:col>11</xdr:col>
                    <xdr:colOff>676275</xdr:colOff>
                    <xdr:row>49</xdr:row>
                    <xdr:rowOff>276225</xdr:rowOff>
                  </to>
                </anchor>
              </controlPr>
            </control>
          </mc:Choice>
        </mc:AlternateContent>
        <mc:AlternateContent xmlns:mc="http://schemas.openxmlformats.org/markup-compatibility/2006">
          <mc:Choice Requires="x14">
            <control shapeId="19467" r:id="rId14" name="Check Box 11">
              <controlPr defaultSize="0" autoLine="0" autoPict="0">
                <anchor moveWithCells="1">
                  <from>
                    <xdr:col>11</xdr:col>
                    <xdr:colOff>333375</xdr:colOff>
                    <xdr:row>51</xdr:row>
                    <xdr:rowOff>28575</xdr:rowOff>
                  </from>
                  <to>
                    <xdr:col>11</xdr:col>
                    <xdr:colOff>676275</xdr:colOff>
                    <xdr:row>51</xdr:row>
                    <xdr:rowOff>276225</xdr:rowOff>
                  </to>
                </anchor>
              </controlPr>
            </control>
          </mc:Choice>
        </mc:AlternateContent>
        <mc:AlternateContent xmlns:mc="http://schemas.openxmlformats.org/markup-compatibility/2006">
          <mc:Choice Requires="x14">
            <control shapeId="19468" r:id="rId15" name="Check Box 12">
              <controlPr defaultSize="0" autoLine="0" autoPict="0">
                <anchor moveWithCells="1">
                  <from>
                    <xdr:col>11</xdr:col>
                    <xdr:colOff>333375</xdr:colOff>
                    <xdr:row>50</xdr:row>
                    <xdr:rowOff>28575</xdr:rowOff>
                  </from>
                  <to>
                    <xdr:col>11</xdr:col>
                    <xdr:colOff>676275</xdr:colOff>
                    <xdr:row>50</xdr:row>
                    <xdr:rowOff>276225</xdr:rowOff>
                  </to>
                </anchor>
              </controlPr>
            </control>
          </mc:Choice>
        </mc:AlternateContent>
        <mc:AlternateContent xmlns:mc="http://schemas.openxmlformats.org/markup-compatibility/2006">
          <mc:Choice Requires="x14">
            <control shapeId="19469" r:id="rId16" name="Check Box 13">
              <controlPr defaultSize="0" autoLine="0" autoPict="0">
                <anchor moveWithCells="1">
                  <from>
                    <xdr:col>11</xdr:col>
                    <xdr:colOff>333375</xdr:colOff>
                    <xdr:row>53</xdr:row>
                    <xdr:rowOff>28575</xdr:rowOff>
                  </from>
                  <to>
                    <xdr:col>11</xdr:col>
                    <xdr:colOff>676275</xdr:colOff>
                    <xdr:row>53</xdr:row>
                    <xdr:rowOff>276225</xdr:rowOff>
                  </to>
                </anchor>
              </controlPr>
            </control>
          </mc:Choice>
        </mc:AlternateContent>
        <mc:AlternateContent xmlns:mc="http://schemas.openxmlformats.org/markup-compatibility/2006">
          <mc:Choice Requires="x14">
            <control shapeId="19470" r:id="rId17" name="Check Box 13">
              <controlPr defaultSize="0" autoLine="0" autoPict="0">
                <anchor moveWithCells="1">
                  <from>
                    <xdr:col>11</xdr:col>
                    <xdr:colOff>333375</xdr:colOff>
                    <xdr:row>41</xdr:row>
                    <xdr:rowOff>28575</xdr:rowOff>
                  </from>
                  <to>
                    <xdr:col>11</xdr:col>
                    <xdr:colOff>676275</xdr:colOff>
                    <xdr:row>41</xdr:row>
                    <xdr:rowOff>276225</xdr:rowOff>
                  </to>
                </anchor>
              </controlPr>
            </control>
          </mc:Choice>
        </mc:AlternateContent>
        <mc:AlternateContent xmlns:mc="http://schemas.openxmlformats.org/markup-compatibility/2006">
          <mc:Choice Requires="x14">
            <control shapeId="19471" r:id="rId18" name="Check Box 15">
              <controlPr defaultSize="0" autoLine="0" autoPict="0">
                <anchor moveWithCells="1">
                  <from>
                    <xdr:col>11</xdr:col>
                    <xdr:colOff>333375</xdr:colOff>
                    <xdr:row>52</xdr:row>
                    <xdr:rowOff>28575</xdr:rowOff>
                  </from>
                  <to>
                    <xdr:col>11</xdr:col>
                    <xdr:colOff>676275</xdr:colOff>
                    <xdr:row>52</xdr:row>
                    <xdr:rowOff>276225</xdr:rowOff>
                  </to>
                </anchor>
              </controlPr>
            </control>
          </mc:Choice>
        </mc:AlternateContent>
        <mc:AlternateContent xmlns:mc="http://schemas.openxmlformats.org/markup-compatibility/2006">
          <mc:Choice Requires="x14">
            <control shapeId="19472" r:id="rId19" name="Check Box 16">
              <controlPr defaultSize="0" autoLine="0" autoPict="0">
                <anchor moveWithCells="1">
                  <from>
                    <xdr:col>11</xdr:col>
                    <xdr:colOff>333375</xdr:colOff>
                    <xdr:row>42</xdr:row>
                    <xdr:rowOff>28575</xdr:rowOff>
                  </from>
                  <to>
                    <xdr:col>11</xdr:col>
                    <xdr:colOff>676275</xdr:colOff>
                    <xdr:row>42</xdr:row>
                    <xdr:rowOff>276225</xdr:rowOff>
                  </to>
                </anchor>
              </controlPr>
            </control>
          </mc:Choice>
        </mc:AlternateContent>
        <mc:AlternateContent xmlns:mc="http://schemas.openxmlformats.org/markup-compatibility/2006">
          <mc:Choice Requires="x14">
            <control shapeId="19473" r:id="rId20" name="Check Box 17">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9474" r:id="rId21" name="Check Box 15">
              <controlPr defaultSize="0" autoLine="0" autoPict="0">
                <anchor moveWithCells="1">
                  <from>
                    <xdr:col>11</xdr:col>
                    <xdr:colOff>333375</xdr:colOff>
                    <xdr:row>54</xdr:row>
                    <xdr:rowOff>28575</xdr:rowOff>
                  </from>
                  <to>
                    <xdr:col>11</xdr:col>
                    <xdr:colOff>676275</xdr:colOff>
                    <xdr:row>54</xdr:row>
                    <xdr:rowOff>295275</xdr:rowOff>
                  </to>
                </anchor>
              </controlPr>
            </control>
          </mc:Choice>
        </mc:AlternateContent>
        <mc:AlternateContent xmlns:mc="http://schemas.openxmlformats.org/markup-compatibility/2006">
          <mc:Choice Requires="x14">
            <control shapeId="19475" r:id="rId22" name="Check Box 19">
              <controlPr defaultSize="0" autoLine="0" autoPict="0">
                <anchor moveWithCells="1">
                  <from>
                    <xdr:col>11</xdr:col>
                    <xdr:colOff>333375</xdr:colOff>
                    <xdr:row>44</xdr:row>
                    <xdr:rowOff>28575</xdr:rowOff>
                  </from>
                  <to>
                    <xdr:col>11</xdr:col>
                    <xdr:colOff>676275</xdr:colOff>
                    <xdr:row>44</xdr:row>
                    <xdr:rowOff>276225</xdr:rowOff>
                  </to>
                </anchor>
              </controlPr>
            </control>
          </mc:Choice>
        </mc:AlternateContent>
        <mc:AlternateContent xmlns:mc="http://schemas.openxmlformats.org/markup-compatibility/2006">
          <mc:Choice Requires="x14">
            <control shapeId="19476" r:id="rId23" name="Check Box 20">
              <controlPr defaultSize="0" autoLine="0" autoPict="0">
                <anchor moveWithCells="1">
                  <from>
                    <xdr:col>11</xdr:col>
                    <xdr:colOff>333375</xdr:colOff>
                    <xdr:row>44</xdr:row>
                    <xdr:rowOff>28575</xdr:rowOff>
                  </from>
                  <to>
                    <xdr:col>11</xdr:col>
                    <xdr:colOff>676275</xdr:colOff>
                    <xdr:row>44</xdr:row>
                    <xdr:rowOff>276225</xdr:rowOff>
                  </to>
                </anchor>
              </controlPr>
            </control>
          </mc:Choice>
        </mc:AlternateContent>
        <mc:AlternateContent xmlns:mc="http://schemas.openxmlformats.org/markup-compatibility/2006">
          <mc:Choice Requires="x14">
            <control shapeId="19477" r:id="rId24" name="Check Box 36">
              <controlPr defaultSize="0" autoLine="0" autoPict="0">
                <anchor moveWithCells="1">
                  <from>
                    <xdr:col>11</xdr:col>
                    <xdr:colOff>333375</xdr:colOff>
                    <xdr:row>44</xdr:row>
                    <xdr:rowOff>28575</xdr:rowOff>
                  </from>
                  <to>
                    <xdr:col>11</xdr:col>
                    <xdr:colOff>676275</xdr:colOff>
                    <xdr:row>44</xdr:row>
                    <xdr:rowOff>276225</xdr:rowOff>
                  </to>
                </anchor>
              </controlPr>
            </control>
          </mc:Choice>
        </mc:AlternateContent>
        <mc:AlternateContent xmlns:mc="http://schemas.openxmlformats.org/markup-compatibility/2006">
          <mc:Choice Requires="x14">
            <control shapeId="19478" r:id="rId25" name="Check Box 17">
              <controlPr defaultSize="0" autoLine="0" autoPict="0">
                <anchor moveWithCells="1">
                  <from>
                    <xdr:col>12</xdr:col>
                    <xdr:colOff>333375</xdr:colOff>
                    <xdr:row>40</xdr:row>
                    <xdr:rowOff>28575</xdr:rowOff>
                  </from>
                  <to>
                    <xdr:col>12</xdr:col>
                    <xdr:colOff>657225</xdr:colOff>
                    <xdr:row>40</xdr:row>
                    <xdr:rowOff>276225</xdr:rowOff>
                  </to>
                </anchor>
              </controlPr>
            </control>
          </mc:Choice>
        </mc:AlternateContent>
        <mc:AlternateContent xmlns:mc="http://schemas.openxmlformats.org/markup-compatibility/2006">
          <mc:Choice Requires="x14">
            <control shapeId="19479" r:id="rId26" name="Check Box 23">
              <controlPr defaultSize="0" autoLine="0" autoPict="0">
                <anchor moveWithCells="1">
                  <from>
                    <xdr:col>11</xdr:col>
                    <xdr:colOff>333375</xdr:colOff>
                    <xdr:row>42</xdr:row>
                    <xdr:rowOff>28575</xdr:rowOff>
                  </from>
                  <to>
                    <xdr:col>11</xdr:col>
                    <xdr:colOff>676275</xdr:colOff>
                    <xdr:row>42</xdr:row>
                    <xdr:rowOff>276225</xdr:rowOff>
                  </to>
                </anchor>
              </controlPr>
            </control>
          </mc:Choice>
        </mc:AlternateContent>
        <mc:AlternateContent xmlns:mc="http://schemas.openxmlformats.org/markup-compatibility/2006">
          <mc:Choice Requires="x14">
            <control shapeId="19480" r:id="rId27" name="Check Box 24">
              <controlPr defaultSize="0" autoLine="0" autoPict="0">
                <anchor moveWithCells="1">
                  <from>
                    <xdr:col>12</xdr:col>
                    <xdr:colOff>333375</xdr:colOff>
                    <xdr:row>42</xdr:row>
                    <xdr:rowOff>28575</xdr:rowOff>
                  </from>
                  <to>
                    <xdr:col>12</xdr:col>
                    <xdr:colOff>657225</xdr:colOff>
                    <xdr:row>42</xdr:row>
                    <xdr:rowOff>276225</xdr:rowOff>
                  </to>
                </anchor>
              </controlPr>
            </control>
          </mc:Choice>
        </mc:AlternateContent>
        <mc:AlternateContent xmlns:mc="http://schemas.openxmlformats.org/markup-compatibility/2006">
          <mc:Choice Requires="x14">
            <control shapeId="19481" r:id="rId28" name="Check Box 37">
              <controlPr defaultSize="0" autoLine="0" autoPict="0">
                <anchor moveWithCells="1">
                  <from>
                    <xdr:col>12</xdr:col>
                    <xdr:colOff>333375</xdr:colOff>
                    <xdr:row>44</xdr:row>
                    <xdr:rowOff>28575</xdr:rowOff>
                  </from>
                  <to>
                    <xdr:col>12</xdr:col>
                    <xdr:colOff>657225</xdr:colOff>
                    <xdr:row>44</xdr:row>
                    <xdr:rowOff>276225</xdr:rowOff>
                  </to>
                </anchor>
              </controlPr>
            </control>
          </mc:Choice>
        </mc:AlternateContent>
        <mc:AlternateContent xmlns:mc="http://schemas.openxmlformats.org/markup-compatibility/2006">
          <mc:Choice Requires="x14">
            <control shapeId="20535" r:id="rId29" name="Check Box 38">
              <controlPr defaultSize="0" autoLine="0" autoPict="0">
                <anchor moveWithCells="1">
                  <from>
                    <xdr:col>12</xdr:col>
                    <xdr:colOff>333375</xdr:colOff>
                    <xdr:row>45</xdr:row>
                    <xdr:rowOff>28575</xdr:rowOff>
                  </from>
                  <to>
                    <xdr:col>12</xdr:col>
                    <xdr:colOff>657225</xdr:colOff>
                    <xdr:row>45</xdr:row>
                    <xdr:rowOff>295275</xdr:rowOff>
                  </to>
                </anchor>
              </controlPr>
            </control>
          </mc:Choice>
        </mc:AlternateContent>
        <mc:AlternateContent xmlns:mc="http://schemas.openxmlformats.org/markup-compatibility/2006">
          <mc:Choice Requires="x14">
            <control shapeId="19483" r:id="rId30" name="Check Box 27">
              <controlPr defaultSize="0" autoLine="0" autoPict="0">
                <anchor moveWithCells="1">
                  <from>
                    <xdr:col>12</xdr:col>
                    <xdr:colOff>333375</xdr:colOff>
                    <xdr:row>46</xdr:row>
                    <xdr:rowOff>28575</xdr:rowOff>
                  </from>
                  <to>
                    <xdr:col>12</xdr:col>
                    <xdr:colOff>657225</xdr:colOff>
                    <xdr:row>46</xdr:row>
                    <xdr:rowOff>276225</xdr:rowOff>
                  </to>
                </anchor>
              </controlPr>
            </control>
          </mc:Choice>
        </mc:AlternateContent>
        <mc:AlternateContent xmlns:mc="http://schemas.openxmlformats.org/markup-compatibility/2006">
          <mc:Choice Requires="x14">
            <control shapeId="19484" r:id="rId31" name="Check Box 28">
              <controlPr defaultSize="0" autoLine="0" autoPict="0">
                <anchor moveWithCells="1">
                  <from>
                    <xdr:col>12</xdr:col>
                    <xdr:colOff>333375</xdr:colOff>
                    <xdr:row>47</xdr:row>
                    <xdr:rowOff>28575</xdr:rowOff>
                  </from>
                  <to>
                    <xdr:col>12</xdr:col>
                    <xdr:colOff>657225</xdr:colOff>
                    <xdr:row>47</xdr:row>
                    <xdr:rowOff>276225</xdr:rowOff>
                  </to>
                </anchor>
              </controlPr>
            </control>
          </mc:Choice>
        </mc:AlternateContent>
        <mc:AlternateContent xmlns:mc="http://schemas.openxmlformats.org/markup-compatibility/2006">
          <mc:Choice Requires="x14">
            <control shapeId="19485" r:id="rId32" name="Check Box 29">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9486" r:id="rId33" name="Check Box 30">
              <controlPr defaultSize="0" autoLine="0" autoPict="0">
                <anchor moveWithCells="1">
                  <from>
                    <xdr:col>12</xdr:col>
                    <xdr:colOff>333375</xdr:colOff>
                    <xdr:row>49</xdr:row>
                    <xdr:rowOff>28575</xdr:rowOff>
                  </from>
                  <to>
                    <xdr:col>12</xdr:col>
                    <xdr:colOff>657225</xdr:colOff>
                    <xdr:row>49</xdr:row>
                    <xdr:rowOff>276225</xdr:rowOff>
                  </to>
                </anchor>
              </controlPr>
            </control>
          </mc:Choice>
        </mc:AlternateContent>
        <mc:AlternateContent xmlns:mc="http://schemas.openxmlformats.org/markup-compatibility/2006">
          <mc:Choice Requires="x14">
            <control shapeId="19487" r:id="rId34" name="Check Box 31">
              <controlPr defaultSize="0" autoLine="0" autoPict="0">
                <anchor moveWithCells="1">
                  <from>
                    <xdr:col>12</xdr:col>
                    <xdr:colOff>333375</xdr:colOff>
                    <xdr:row>50</xdr:row>
                    <xdr:rowOff>28575</xdr:rowOff>
                  </from>
                  <to>
                    <xdr:col>12</xdr:col>
                    <xdr:colOff>657225</xdr:colOff>
                    <xdr:row>50</xdr:row>
                    <xdr:rowOff>276225</xdr:rowOff>
                  </to>
                </anchor>
              </controlPr>
            </control>
          </mc:Choice>
        </mc:AlternateContent>
        <mc:AlternateContent xmlns:mc="http://schemas.openxmlformats.org/markup-compatibility/2006">
          <mc:Choice Requires="x14">
            <control shapeId="19488" r:id="rId35" name="Check Box 21">
              <controlPr defaultSize="0" autoLine="0" autoPict="0">
                <anchor moveWithCells="1">
                  <from>
                    <xdr:col>12</xdr:col>
                    <xdr:colOff>333375</xdr:colOff>
                    <xdr:row>51</xdr:row>
                    <xdr:rowOff>28575</xdr:rowOff>
                  </from>
                  <to>
                    <xdr:col>12</xdr:col>
                    <xdr:colOff>657225</xdr:colOff>
                    <xdr:row>51</xdr:row>
                    <xdr:rowOff>276225</xdr:rowOff>
                  </to>
                </anchor>
              </controlPr>
            </control>
          </mc:Choice>
        </mc:AlternateContent>
        <mc:AlternateContent xmlns:mc="http://schemas.openxmlformats.org/markup-compatibility/2006">
          <mc:Choice Requires="x14">
            <control shapeId="19489" r:id="rId36" name="Check Box 33">
              <controlPr defaultSize="0" autoLine="0" autoPict="0">
                <anchor moveWithCells="1">
                  <from>
                    <xdr:col>12</xdr:col>
                    <xdr:colOff>333375</xdr:colOff>
                    <xdr:row>52</xdr:row>
                    <xdr:rowOff>28575</xdr:rowOff>
                  </from>
                  <to>
                    <xdr:col>12</xdr:col>
                    <xdr:colOff>657225</xdr:colOff>
                    <xdr:row>52</xdr:row>
                    <xdr:rowOff>276225</xdr:rowOff>
                  </to>
                </anchor>
              </controlPr>
            </control>
          </mc:Choice>
        </mc:AlternateContent>
        <mc:AlternateContent xmlns:mc="http://schemas.openxmlformats.org/markup-compatibility/2006">
          <mc:Choice Requires="x14">
            <control shapeId="19490" r:id="rId37" name="Check Box 34">
              <controlPr defaultSize="0" autoLine="0" autoPict="0">
                <anchor moveWithCells="1">
                  <from>
                    <xdr:col>12</xdr:col>
                    <xdr:colOff>333375</xdr:colOff>
                    <xdr:row>54</xdr:row>
                    <xdr:rowOff>28575</xdr:rowOff>
                  </from>
                  <to>
                    <xdr:col>12</xdr:col>
                    <xdr:colOff>657225</xdr:colOff>
                    <xdr:row>54</xdr:row>
                    <xdr:rowOff>295275</xdr:rowOff>
                  </to>
                </anchor>
              </controlPr>
            </control>
          </mc:Choice>
        </mc:AlternateContent>
        <mc:AlternateContent xmlns:mc="http://schemas.openxmlformats.org/markup-compatibility/2006">
          <mc:Choice Requires="x14">
            <control shapeId="19491" r:id="rId38" name="Check Box 35">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9492" r:id="rId39" name="Check Box 39">
              <controlPr defaultSize="0" autoLine="0" autoPict="0">
                <anchor moveWithCells="1">
                  <from>
                    <xdr:col>12</xdr:col>
                    <xdr:colOff>333375</xdr:colOff>
                    <xdr:row>42</xdr:row>
                    <xdr:rowOff>28575</xdr:rowOff>
                  </from>
                  <to>
                    <xdr:col>12</xdr:col>
                    <xdr:colOff>657225</xdr:colOff>
                    <xdr:row>42</xdr:row>
                    <xdr:rowOff>276225</xdr:rowOff>
                  </to>
                </anchor>
              </controlPr>
            </control>
          </mc:Choice>
        </mc:AlternateContent>
        <mc:AlternateContent xmlns:mc="http://schemas.openxmlformats.org/markup-compatibility/2006">
          <mc:Choice Requires="x14">
            <control shapeId="19493" r:id="rId40" name="Check Box 40">
              <controlPr defaultSize="0" autoLine="0" autoPict="0">
                <anchor moveWithCells="1">
                  <from>
                    <xdr:col>12</xdr:col>
                    <xdr:colOff>333375</xdr:colOff>
                    <xdr:row>42</xdr:row>
                    <xdr:rowOff>28575</xdr:rowOff>
                  </from>
                  <to>
                    <xdr:col>12</xdr:col>
                    <xdr:colOff>657225</xdr:colOff>
                    <xdr:row>42</xdr:row>
                    <xdr:rowOff>276225</xdr:rowOff>
                  </to>
                </anchor>
              </controlPr>
            </control>
          </mc:Choice>
        </mc:AlternateContent>
        <mc:AlternateContent xmlns:mc="http://schemas.openxmlformats.org/markup-compatibility/2006">
          <mc:Choice Requires="x14">
            <control shapeId="19494" r:id="rId41" name="Check Box 41">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9495" r:id="rId42" name="Check Box 39">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9496" r:id="rId43" name="Check Box 40">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9497" r:id="rId44" name="Check Box 41">
              <controlPr defaultSize="0" autoLine="0" autoPict="0">
                <anchor moveWithCells="1">
                  <from>
                    <xdr:col>12</xdr:col>
                    <xdr:colOff>333375</xdr:colOff>
                    <xdr:row>44</xdr:row>
                    <xdr:rowOff>28575</xdr:rowOff>
                  </from>
                  <to>
                    <xdr:col>12</xdr:col>
                    <xdr:colOff>657225</xdr:colOff>
                    <xdr:row>44</xdr:row>
                    <xdr:rowOff>276225</xdr:rowOff>
                  </to>
                </anchor>
              </controlPr>
            </control>
          </mc:Choice>
        </mc:AlternateContent>
        <mc:AlternateContent xmlns:mc="http://schemas.openxmlformats.org/markup-compatibility/2006">
          <mc:Choice Requires="x14">
            <control shapeId="19498" r:id="rId45" name="Check Box 23">
              <controlPr defaultSize="0" autoLine="0" autoPict="0">
                <anchor moveWithCells="1">
                  <from>
                    <xdr:col>12</xdr:col>
                    <xdr:colOff>333375</xdr:colOff>
                    <xdr:row>44</xdr:row>
                    <xdr:rowOff>28575</xdr:rowOff>
                  </from>
                  <to>
                    <xdr:col>12</xdr:col>
                    <xdr:colOff>657225</xdr:colOff>
                    <xdr:row>44</xdr:row>
                    <xdr:rowOff>276225</xdr:rowOff>
                  </to>
                </anchor>
              </controlPr>
            </control>
          </mc:Choice>
        </mc:AlternateContent>
        <mc:AlternateContent xmlns:mc="http://schemas.openxmlformats.org/markup-compatibility/2006">
          <mc:Choice Requires="x14">
            <control shapeId="19499" r:id="rId46" name="Check Box 43">
              <controlPr defaultSize="0" autoLine="0" autoPict="0">
                <anchor moveWithCells="1">
                  <from>
                    <xdr:col>12</xdr:col>
                    <xdr:colOff>333375</xdr:colOff>
                    <xdr:row>44</xdr:row>
                    <xdr:rowOff>28575</xdr:rowOff>
                  </from>
                  <to>
                    <xdr:col>12</xdr:col>
                    <xdr:colOff>657225</xdr:colOff>
                    <xdr:row>44</xdr:row>
                    <xdr:rowOff>276225</xdr:rowOff>
                  </to>
                </anchor>
              </controlPr>
            </control>
          </mc:Choice>
        </mc:AlternateContent>
        <mc:AlternateContent xmlns:mc="http://schemas.openxmlformats.org/markup-compatibility/2006">
          <mc:Choice Requires="x14">
            <control shapeId="19500" r:id="rId47" name="Check Box 44">
              <controlPr defaultSize="0" autoLine="0" autoPict="0">
                <anchor moveWithCells="1">
                  <from>
                    <xdr:col>13</xdr:col>
                    <xdr:colOff>333375</xdr:colOff>
                    <xdr:row>40</xdr:row>
                    <xdr:rowOff>28575</xdr:rowOff>
                  </from>
                  <to>
                    <xdr:col>13</xdr:col>
                    <xdr:colOff>657225</xdr:colOff>
                    <xdr:row>40</xdr:row>
                    <xdr:rowOff>276225</xdr:rowOff>
                  </to>
                </anchor>
              </controlPr>
            </control>
          </mc:Choice>
        </mc:AlternateContent>
        <mc:AlternateContent xmlns:mc="http://schemas.openxmlformats.org/markup-compatibility/2006">
          <mc:Choice Requires="x14">
            <control shapeId="19501" r:id="rId48" name="Check Box 45">
              <controlPr defaultSize="0" autoLine="0" autoPict="0">
                <anchor moveWithCells="1">
                  <from>
                    <xdr:col>13</xdr:col>
                    <xdr:colOff>333375</xdr:colOff>
                    <xdr:row>41</xdr:row>
                    <xdr:rowOff>28575</xdr:rowOff>
                  </from>
                  <to>
                    <xdr:col>13</xdr:col>
                    <xdr:colOff>657225</xdr:colOff>
                    <xdr:row>41</xdr:row>
                    <xdr:rowOff>276225</xdr:rowOff>
                  </to>
                </anchor>
              </controlPr>
            </control>
          </mc:Choice>
        </mc:AlternateContent>
        <mc:AlternateContent xmlns:mc="http://schemas.openxmlformats.org/markup-compatibility/2006">
          <mc:Choice Requires="x14">
            <control shapeId="19502" r:id="rId49" name="Check Box 46">
              <controlPr defaultSize="0" autoLine="0" autoPict="0">
                <anchor moveWithCells="1">
                  <from>
                    <xdr:col>13</xdr:col>
                    <xdr:colOff>333375</xdr:colOff>
                    <xdr:row>42</xdr:row>
                    <xdr:rowOff>28575</xdr:rowOff>
                  </from>
                  <to>
                    <xdr:col>13</xdr:col>
                    <xdr:colOff>657225</xdr:colOff>
                    <xdr:row>42</xdr:row>
                    <xdr:rowOff>276225</xdr:rowOff>
                  </to>
                </anchor>
              </controlPr>
            </control>
          </mc:Choice>
        </mc:AlternateContent>
        <mc:AlternateContent xmlns:mc="http://schemas.openxmlformats.org/markup-compatibility/2006">
          <mc:Choice Requires="x14">
            <control shapeId="19503" r:id="rId50" name="Check Box 47">
              <controlPr defaultSize="0" autoLine="0" autoPict="0">
                <anchor moveWithCells="1">
                  <from>
                    <xdr:col>11</xdr:col>
                    <xdr:colOff>333375</xdr:colOff>
                    <xdr:row>44</xdr:row>
                    <xdr:rowOff>28575</xdr:rowOff>
                  </from>
                  <to>
                    <xdr:col>11</xdr:col>
                    <xdr:colOff>676275</xdr:colOff>
                    <xdr:row>44</xdr:row>
                    <xdr:rowOff>276225</xdr:rowOff>
                  </to>
                </anchor>
              </controlPr>
            </control>
          </mc:Choice>
        </mc:AlternateContent>
        <mc:AlternateContent xmlns:mc="http://schemas.openxmlformats.org/markup-compatibility/2006">
          <mc:Choice Requires="x14">
            <control shapeId="19504" r:id="rId51" name="Check Box 48">
              <controlPr defaultSize="0" autoLine="0" autoPict="0">
                <anchor moveWithCells="1">
                  <from>
                    <xdr:col>13</xdr:col>
                    <xdr:colOff>333375</xdr:colOff>
                    <xdr:row>44</xdr:row>
                    <xdr:rowOff>28575</xdr:rowOff>
                  </from>
                  <to>
                    <xdr:col>13</xdr:col>
                    <xdr:colOff>657225</xdr:colOff>
                    <xdr:row>44</xdr:row>
                    <xdr:rowOff>276225</xdr:rowOff>
                  </to>
                </anchor>
              </controlPr>
            </control>
          </mc:Choice>
        </mc:AlternateContent>
        <mc:AlternateContent xmlns:mc="http://schemas.openxmlformats.org/markup-compatibility/2006">
          <mc:Choice Requires="x14">
            <control shapeId="19505" r:id="rId52" name="Check Box 49">
              <controlPr defaultSize="0" autoLine="0" autoPict="0">
                <anchor moveWithCells="1">
                  <from>
                    <xdr:col>13</xdr:col>
                    <xdr:colOff>333375</xdr:colOff>
                    <xdr:row>45</xdr:row>
                    <xdr:rowOff>28575</xdr:rowOff>
                  </from>
                  <to>
                    <xdr:col>13</xdr:col>
                    <xdr:colOff>657225</xdr:colOff>
                    <xdr:row>45</xdr:row>
                    <xdr:rowOff>295275</xdr:rowOff>
                  </to>
                </anchor>
              </controlPr>
            </control>
          </mc:Choice>
        </mc:AlternateContent>
        <mc:AlternateContent xmlns:mc="http://schemas.openxmlformats.org/markup-compatibility/2006">
          <mc:Choice Requires="x14">
            <control shapeId="19506" r:id="rId53" name="Check Box 25">
              <controlPr defaultSize="0" autoLine="0" autoPict="0">
                <anchor moveWithCells="1">
                  <from>
                    <xdr:col>13</xdr:col>
                    <xdr:colOff>333375</xdr:colOff>
                    <xdr:row>46</xdr:row>
                    <xdr:rowOff>28575</xdr:rowOff>
                  </from>
                  <to>
                    <xdr:col>13</xdr:col>
                    <xdr:colOff>657225</xdr:colOff>
                    <xdr:row>46</xdr:row>
                    <xdr:rowOff>276225</xdr:rowOff>
                  </to>
                </anchor>
              </controlPr>
            </control>
          </mc:Choice>
        </mc:AlternateContent>
        <mc:AlternateContent xmlns:mc="http://schemas.openxmlformats.org/markup-compatibility/2006">
          <mc:Choice Requires="x14">
            <control shapeId="19507" r:id="rId54" name="Check Box 51">
              <controlPr defaultSize="0" autoLine="0" autoPict="0">
                <anchor moveWithCells="1">
                  <from>
                    <xdr:col>13</xdr:col>
                    <xdr:colOff>333375</xdr:colOff>
                    <xdr:row>47</xdr:row>
                    <xdr:rowOff>28575</xdr:rowOff>
                  </from>
                  <to>
                    <xdr:col>13</xdr:col>
                    <xdr:colOff>657225</xdr:colOff>
                    <xdr:row>47</xdr:row>
                    <xdr:rowOff>276225</xdr:rowOff>
                  </to>
                </anchor>
              </controlPr>
            </control>
          </mc:Choice>
        </mc:AlternateContent>
        <mc:AlternateContent xmlns:mc="http://schemas.openxmlformats.org/markup-compatibility/2006">
          <mc:Choice Requires="x14">
            <control shapeId="19508" r:id="rId55" name="Check Box 52">
              <controlPr defaultSize="0" autoLine="0" autoPict="0">
                <anchor moveWithCells="1">
                  <from>
                    <xdr:col>13</xdr:col>
                    <xdr:colOff>333375</xdr:colOff>
                    <xdr:row>49</xdr:row>
                    <xdr:rowOff>28575</xdr:rowOff>
                  </from>
                  <to>
                    <xdr:col>13</xdr:col>
                    <xdr:colOff>657225</xdr:colOff>
                    <xdr:row>49</xdr:row>
                    <xdr:rowOff>276225</xdr:rowOff>
                  </to>
                </anchor>
              </controlPr>
            </control>
          </mc:Choice>
        </mc:AlternateContent>
        <mc:AlternateContent xmlns:mc="http://schemas.openxmlformats.org/markup-compatibility/2006">
          <mc:Choice Requires="x14">
            <control shapeId="19509" r:id="rId56" name="Check Box 53">
              <controlPr defaultSize="0" autoLine="0" autoPict="0">
                <anchor moveWithCells="1">
                  <from>
                    <xdr:col>13</xdr:col>
                    <xdr:colOff>333375</xdr:colOff>
                    <xdr:row>51</xdr:row>
                    <xdr:rowOff>28575</xdr:rowOff>
                  </from>
                  <to>
                    <xdr:col>13</xdr:col>
                    <xdr:colOff>657225</xdr:colOff>
                    <xdr:row>51</xdr:row>
                    <xdr:rowOff>276225</xdr:rowOff>
                  </to>
                </anchor>
              </controlPr>
            </control>
          </mc:Choice>
        </mc:AlternateContent>
        <mc:AlternateContent xmlns:mc="http://schemas.openxmlformats.org/markup-compatibility/2006">
          <mc:Choice Requires="x14">
            <control shapeId="19510" r:id="rId57" name="Check Box 54">
              <controlPr defaultSize="0" autoLine="0" autoPict="0">
                <anchor moveWithCells="1">
                  <from>
                    <xdr:col>13</xdr:col>
                    <xdr:colOff>333375</xdr:colOff>
                    <xdr:row>52</xdr:row>
                    <xdr:rowOff>28575</xdr:rowOff>
                  </from>
                  <to>
                    <xdr:col>13</xdr:col>
                    <xdr:colOff>657225</xdr:colOff>
                    <xdr:row>52</xdr:row>
                    <xdr:rowOff>276225</xdr:rowOff>
                  </to>
                </anchor>
              </controlPr>
            </control>
          </mc:Choice>
        </mc:AlternateContent>
        <mc:AlternateContent xmlns:mc="http://schemas.openxmlformats.org/markup-compatibility/2006">
          <mc:Choice Requires="x14">
            <control shapeId="19511" r:id="rId58" name="Check Box 55">
              <controlPr defaultSize="0" autoLine="0" autoPict="0">
                <anchor moveWithCells="1">
                  <from>
                    <xdr:col>13</xdr:col>
                    <xdr:colOff>333375</xdr:colOff>
                    <xdr:row>53</xdr:row>
                    <xdr:rowOff>28575</xdr:rowOff>
                  </from>
                  <to>
                    <xdr:col>13</xdr:col>
                    <xdr:colOff>657225</xdr:colOff>
                    <xdr:row>53</xdr:row>
                    <xdr:rowOff>276225</xdr:rowOff>
                  </to>
                </anchor>
              </controlPr>
            </control>
          </mc:Choice>
        </mc:AlternateContent>
        <mc:AlternateContent xmlns:mc="http://schemas.openxmlformats.org/markup-compatibility/2006">
          <mc:Choice Requires="x14">
            <control shapeId="19512" r:id="rId59" name="Check Box 56">
              <controlPr defaultSize="0" autoLine="0" autoPict="0">
                <anchor moveWithCells="1">
                  <from>
                    <xdr:col>13</xdr:col>
                    <xdr:colOff>333375</xdr:colOff>
                    <xdr:row>54</xdr:row>
                    <xdr:rowOff>28575</xdr:rowOff>
                  </from>
                  <to>
                    <xdr:col>13</xdr:col>
                    <xdr:colOff>657225</xdr:colOff>
                    <xdr:row>54</xdr:row>
                    <xdr:rowOff>295275</xdr:rowOff>
                  </to>
                </anchor>
              </controlPr>
            </control>
          </mc:Choice>
        </mc:AlternateContent>
        <mc:AlternateContent xmlns:mc="http://schemas.openxmlformats.org/markup-compatibility/2006">
          <mc:Choice Requires="x14">
            <control shapeId="19513" r:id="rId60" name="Check Box 57">
              <controlPr defaultSize="0" autoLine="0" autoPict="0">
                <anchor moveWithCells="1">
                  <from>
                    <xdr:col>13</xdr:col>
                    <xdr:colOff>333375</xdr:colOff>
                    <xdr:row>41</xdr:row>
                    <xdr:rowOff>28575</xdr:rowOff>
                  </from>
                  <to>
                    <xdr:col>13</xdr:col>
                    <xdr:colOff>657225</xdr:colOff>
                    <xdr:row>41</xdr:row>
                    <xdr:rowOff>276225</xdr:rowOff>
                  </to>
                </anchor>
              </controlPr>
            </control>
          </mc:Choice>
        </mc:AlternateContent>
        <mc:AlternateContent xmlns:mc="http://schemas.openxmlformats.org/markup-compatibility/2006">
          <mc:Choice Requires="x14">
            <control shapeId="19514" r:id="rId61" name="Check Box 58">
              <controlPr defaultSize="0" autoLine="0" autoPict="0">
                <anchor moveWithCells="1">
                  <from>
                    <xdr:col>13</xdr:col>
                    <xdr:colOff>333375</xdr:colOff>
                    <xdr:row>42</xdr:row>
                    <xdr:rowOff>28575</xdr:rowOff>
                  </from>
                  <to>
                    <xdr:col>13</xdr:col>
                    <xdr:colOff>657225</xdr:colOff>
                    <xdr:row>42</xdr:row>
                    <xdr:rowOff>276225</xdr:rowOff>
                  </to>
                </anchor>
              </controlPr>
            </control>
          </mc:Choice>
        </mc:AlternateContent>
        <mc:AlternateContent xmlns:mc="http://schemas.openxmlformats.org/markup-compatibility/2006">
          <mc:Choice Requires="x14">
            <control shapeId="19515" r:id="rId62" name="Check Box 59">
              <controlPr defaultSize="0" autoLine="0" autoPict="0">
                <anchor moveWithCells="1">
                  <from>
                    <xdr:col>13</xdr:col>
                    <xdr:colOff>333375</xdr:colOff>
                    <xdr:row>42</xdr:row>
                    <xdr:rowOff>28575</xdr:rowOff>
                  </from>
                  <to>
                    <xdr:col>13</xdr:col>
                    <xdr:colOff>657225</xdr:colOff>
                    <xdr:row>42</xdr:row>
                    <xdr:rowOff>276225</xdr:rowOff>
                  </to>
                </anchor>
              </controlPr>
            </control>
          </mc:Choice>
        </mc:AlternateContent>
        <mc:AlternateContent xmlns:mc="http://schemas.openxmlformats.org/markup-compatibility/2006">
          <mc:Choice Requires="x14">
            <control shapeId="19516" r:id="rId63" name="Check Box 42">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9517" r:id="rId64" name="Check Box 43">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20555" r:id="rId65" name="Check Box 44">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9519" r:id="rId66" name="Check Box 45">
              <controlPr defaultSize="0" autoLine="0" autoPict="0">
                <anchor moveWithCells="1">
                  <from>
                    <xdr:col>13</xdr:col>
                    <xdr:colOff>333375</xdr:colOff>
                    <xdr:row>44</xdr:row>
                    <xdr:rowOff>28575</xdr:rowOff>
                  </from>
                  <to>
                    <xdr:col>13</xdr:col>
                    <xdr:colOff>657225</xdr:colOff>
                    <xdr:row>44</xdr:row>
                    <xdr:rowOff>276225</xdr:rowOff>
                  </to>
                </anchor>
              </controlPr>
            </control>
          </mc:Choice>
        </mc:AlternateContent>
        <mc:AlternateContent xmlns:mc="http://schemas.openxmlformats.org/markup-compatibility/2006">
          <mc:Choice Requires="x14">
            <control shapeId="20562" r:id="rId67" name="Check Box 46">
              <controlPr defaultSize="0" autoLine="0" autoPict="0">
                <anchor moveWithCells="1">
                  <from>
                    <xdr:col>13</xdr:col>
                    <xdr:colOff>333375</xdr:colOff>
                    <xdr:row>44</xdr:row>
                    <xdr:rowOff>28575</xdr:rowOff>
                  </from>
                  <to>
                    <xdr:col>13</xdr:col>
                    <xdr:colOff>657225</xdr:colOff>
                    <xdr:row>44</xdr:row>
                    <xdr:rowOff>276225</xdr:rowOff>
                  </to>
                </anchor>
              </controlPr>
            </control>
          </mc:Choice>
        </mc:AlternateContent>
        <mc:AlternateContent xmlns:mc="http://schemas.openxmlformats.org/markup-compatibility/2006">
          <mc:Choice Requires="x14">
            <control shapeId="19521" r:id="rId68" name="Check Box 47">
              <controlPr defaultSize="0" autoLine="0" autoPict="0">
                <anchor moveWithCells="1">
                  <from>
                    <xdr:col>13</xdr:col>
                    <xdr:colOff>333375</xdr:colOff>
                    <xdr:row>44</xdr:row>
                    <xdr:rowOff>28575</xdr:rowOff>
                  </from>
                  <to>
                    <xdr:col>13</xdr:col>
                    <xdr:colOff>657225</xdr:colOff>
                    <xdr:row>44</xdr:row>
                    <xdr:rowOff>276225</xdr:rowOff>
                  </to>
                </anchor>
              </controlPr>
            </control>
          </mc:Choice>
        </mc:AlternateContent>
        <mc:AlternateContent xmlns:mc="http://schemas.openxmlformats.org/markup-compatibility/2006">
          <mc:Choice Requires="x14">
            <control shapeId="19522" r:id="rId69" name="Check Box 48">
              <controlPr defaultSize="0" autoLine="0" autoPict="0">
                <anchor moveWithCells="1">
                  <from>
                    <xdr:col>13</xdr:col>
                    <xdr:colOff>333375</xdr:colOff>
                    <xdr:row>44</xdr:row>
                    <xdr:rowOff>28575</xdr:rowOff>
                  </from>
                  <to>
                    <xdr:col>13</xdr:col>
                    <xdr:colOff>657225</xdr:colOff>
                    <xdr:row>44</xdr:row>
                    <xdr:rowOff>276225</xdr:rowOff>
                  </to>
                </anchor>
              </controlPr>
            </control>
          </mc:Choice>
        </mc:AlternateContent>
        <mc:AlternateContent xmlns:mc="http://schemas.openxmlformats.org/markup-compatibility/2006">
          <mc:Choice Requires="x14">
            <control shapeId="19523" r:id="rId70" name="Check Box 49">
              <controlPr defaultSize="0" autoLine="0" autoPict="0">
                <anchor moveWithCells="1">
                  <from>
                    <xdr:col>14</xdr:col>
                    <xdr:colOff>333375</xdr:colOff>
                    <xdr:row>40</xdr:row>
                    <xdr:rowOff>28575</xdr:rowOff>
                  </from>
                  <to>
                    <xdr:col>14</xdr:col>
                    <xdr:colOff>742950</xdr:colOff>
                    <xdr:row>40</xdr:row>
                    <xdr:rowOff>276225</xdr:rowOff>
                  </to>
                </anchor>
              </controlPr>
            </control>
          </mc:Choice>
        </mc:AlternateContent>
        <mc:AlternateContent xmlns:mc="http://schemas.openxmlformats.org/markup-compatibility/2006">
          <mc:Choice Requires="x14">
            <control shapeId="19524" r:id="rId71" name="Check Box 50">
              <controlPr defaultSize="0" autoLine="0" autoPict="0">
                <anchor moveWithCells="1">
                  <from>
                    <xdr:col>14</xdr:col>
                    <xdr:colOff>333375</xdr:colOff>
                    <xdr:row>41</xdr:row>
                    <xdr:rowOff>28575</xdr:rowOff>
                  </from>
                  <to>
                    <xdr:col>14</xdr:col>
                    <xdr:colOff>742950</xdr:colOff>
                    <xdr:row>41</xdr:row>
                    <xdr:rowOff>276225</xdr:rowOff>
                  </to>
                </anchor>
              </controlPr>
            </control>
          </mc:Choice>
        </mc:AlternateContent>
        <mc:AlternateContent xmlns:mc="http://schemas.openxmlformats.org/markup-compatibility/2006">
          <mc:Choice Requires="x14">
            <control shapeId="19525" r:id="rId72" name="Check Box 51">
              <controlPr defaultSize="0" autoLine="0" autoPict="0">
                <anchor moveWithCells="1">
                  <from>
                    <xdr:col>14</xdr:col>
                    <xdr:colOff>333375</xdr:colOff>
                    <xdr:row>42</xdr:row>
                    <xdr:rowOff>28575</xdr:rowOff>
                  </from>
                  <to>
                    <xdr:col>14</xdr:col>
                    <xdr:colOff>742950</xdr:colOff>
                    <xdr:row>42</xdr:row>
                    <xdr:rowOff>276225</xdr:rowOff>
                  </to>
                </anchor>
              </controlPr>
            </control>
          </mc:Choice>
        </mc:AlternateContent>
        <mc:AlternateContent xmlns:mc="http://schemas.openxmlformats.org/markup-compatibility/2006">
          <mc:Choice Requires="x14">
            <control shapeId="19526" r:id="rId73" name="Check Box 52">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9527" r:id="rId74" name="Check Box 53">
              <controlPr defaultSize="0" autoLine="0" autoPict="0">
                <anchor moveWithCells="1">
                  <from>
                    <xdr:col>14</xdr:col>
                    <xdr:colOff>333375</xdr:colOff>
                    <xdr:row>44</xdr:row>
                    <xdr:rowOff>28575</xdr:rowOff>
                  </from>
                  <to>
                    <xdr:col>14</xdr:col>
                    <xdr:colOff>742950</xdr:colOff>
                    <xdr:row>44</xdr:row>
                    <xdr:rowOff>276225</xdr:rowOff>
                  </to>
                </anchor>
              </controlPr>
            </control>
          </mc:Choice>
        </mc:AlternateContent>
        <mc:AlternateContent xmlns:mc="http://schemas.openxmlformats.org/markup-compatibility/2006">
          <mc:Choice Requires="x14">
            <control shapeId="19528" r:id="rId75" name="Check Box 54">
              <controlPr defaultSize="0" autoLine="0" autoPict="0">
                <anchor moveWithCells="1">
                  <from>
                    <xdr:col>14</xdr:col>
                    <xdr:colOff>333375</xdr:colOff>
                    <xdr:row>45</xdr:row>
                    <xdr:rowOff>28575</xdr:rowOff>
                  </from>
                  <to>
                    <xdr:col>14</xdr:col>
                    <xdr:colOff>742950</xdr:colOff>
                    <xdr:row>45</xdr:row>
                    <xdr:rowOff>295275</xdr:rowOff>
                  </to>
                </anchor>
              </controlPr>
            </control>
          </mc:Choice>
        </mc:AlternateContent>
        <mc:AlternateContent xmlns:mc="http://schemas.openxmlformats.org/markup-compatibility/2006">
          <mc:Choice Requires="x14">
            <control shapeId="19529" r:id="rId76" name="Check Box 55">
              <controlPr defaultSize="0" autoLine="0" autoPict="0">
                <anchor moveWithCells="1">
                  <from>
                    <xdr:col>14</xdr:col>
                    <xdr:colOff>333375</xdr:colOff>
                    <xdr:row>46</xdr:row>
                    <xdr:rowOff>28575</xdr:rowOff>
                  </from>
                  <to>
                    <xdr:col>14</xdr:col>
                    <xdr:colOff>742950</xdr:colOff>
                    <xdr:row>46</xdr:row>
                    <xdr:rowOff>276225</xdr:rowOff>
                  </to>
                </anchor>
              </controlPr>
            </control>
          </mc:Choice>
        </mc:AlternateContent>
        <mc:AlternateContent xmlns:mc="http://schemas.openxmlformats.org/markup-compatibility/2006">
          <mc:Choice Requires="x14">
            <control shapeId="19530" r:id="rId77" name="Check Box 56">
              <controlPr defaultSize="0" autoLine="0" autoPict="0">
                <anchor moveWithCells="1">
                  <from>
                    <xdr:col>14</xdr:col>
                    <xdr:colOff>333375</xdr:colOff>
                    <xdr:row>47</xdr:row>
                    <xdr:rowOff>28575</xdr:rowOff>
                  </from>
                  <to>
                    <xdr:col>14</xdr:col>
                    <xdr:colOff>742950</xdr:colOff>
                    <xdr:row>47</xdr:row>
                    <xdr:rowOff>276225</xdr:rowOff>
                  </to>
                </anchor>
              </controlPr>
            </control>
          </mc:Choice>
        </mc:AlternateContent>
        <mc:AlternateContent xmlns:mc="http://schemas.openxmlformats.org/markup-compatibility/2006">
          <mc:Choice Requires="x14">
            <control shapeId="19531" r:id="rId78" name="Check Box 57">
              <controlPr defaultSize="0" autoLine="0" autoPict="0">
                <anchor moveWithCells="1">
                  <from>
                    <xdr:col>14</xdr:col>
                    <xdr:colOff>333375</xdr:colOff>
                    <xdr:row>48</xdr:row>
                    <xdr:rowOff>28575</xdr:rowOff>
                  </from>
                  <to>
                    <xdr:col>14</xdr:col>
                    <xdr:colOff>742950</xdr:colOff>
                    <xdr:row>48</xdr:row>
                    <xdr:rowOff>276225</xdr:rowOff>
                  </to>
                </anchor>
              </controlPr>
            </control>
          </mc:Choice>
        </mc:AlternateContent>
        <mc:AlternateContent xmlns:mc="http://schemas.openxmlformats.org/markup-compatibility/2006">
          <mc:Choice Requires="x14">
            <control shapeId="19532" r:id="rId79" name="Check Box 58">
              <controlPr defaultSize="0" autoLine="0" autoPict="0">
                <anchor moveWithCells="1">
                  <from>
                    <xdr:col>14</xdr:col>
                    <xdr:colOff>333375</xdr:colOff>
                    <xdr:row>49</xdr:row>
                    <xdr:rowOff>28575</xdr:rowOff>
                  </from>
                  <to>
                    <xdr:col>14</xdr:col>
                    <xdr:colOff>742950</xdr:colOff>
                    <xdr:row>49</xdr:row>
                    <xdr:rowOff>276225</xdr:rowOff>
                  </to>
                </anchor>
              </controlPr>
            </control>
          </mc:Choice>
        </mc:AlternateContent>
        <mc:AlternateContent xmlns:mc="http://schemas.openxmlformats.org/markup-compatibility/2006">
          <mc:Choice Requires="x14">
            <control shapeId="19533" r:id="rId80" name="Check Box 59">
              <controlPr defaultSize="0" autoLine="0" autoPict="0">
                <anchor moveWithCells="1">
                  <from>
                    <xdr:col>14</xdr:col>
                    <xdr:colOff>333375</xdr:colOff>
                    <xdr:row>50</xdr:row>
                    <xdr:rowOff>28575</xdr:rowOff>
                  </from>
                  <to>
                    <xdr:col>14</xdr:col>
                    <xdr:colOff>742950</xdr:colOff>
                    <xdr:row>50</xdr:row>
                    <xdr:rowOff>276225</xdr:rowOff>
                  </to>
                </anchor>
              </controlPr>
            </control>
          </mc:Choice>
        </mc:AlternateContent>
        <mc:AlternateContent xmlns:mc="http://schemas.openxmlformats.org/markup-compatibility/2006">
          <mc:Choice Requires="x14">
            <control shapeId="19534" r:id="rId81" name="Check Box 60">
              <controlPr defaultSize="0" autoLine="0" autoPict="0">
                <anchor moveWithCells="1">
                  <from>
                    <xdr:col>14</xdr:col>
                    <xdr:colOff>333375</xdr:colOff>
                    <xdr:row>51</xdr:row>
                    <xdr:rowOff>28575</xdr:rowOff>
                  </from>
                  <to>
                    <xdr:col>14</xdr:col>
                    <xdr:colOff>742950</xdr:colOff>
                    <xdr:row>51</xdr:row>
                    <xdr:rowOff>276225</xdr:rowOff>
                  </to>
                </anchor>
              </controlPr>
            </control>
          </mc:Choice>
        </mc:AlternateContent>
        <mc:AlternateContent xmlns:mc="http://schemas.openxmlformats.org/markup-compatibility/2006">
          <mc:Choice Requires="x14">
            <control shapeId="19535" r:id="rId82" name="Check Box 61">
              <controlPr defaultSize="0" autoLine="0" autoPict="0">
                <anchor moveWithCells="1">
                  <from>
                    <xdr:col>14</xdr:col>
                    <xdr:colOff>333375</xdr:colOff>
                    <xdr:row>52</xdr:row>
                    <xdr:rowOff>28575</xdr:rowOff>
                  </from>
                  <to>
                    <xdr:col>14</xdr:col>
                    <xdr:colOff>742950</xdr:colOff>
                    <xdr:row>52</xdr:row>
                    <xdr:rowOff>276225</xdr:rowOff>
                  </to>
                </anchor>
              </controlPr>
            </control>
          </mc:Choice>
        </mc:AlternateContent>
        <mc:AlternateContent xmlns:mc="http://schemas.openxmlformats.org/markup-compatibility/2006">
          <mc:Choice Requires="x14">
            <control shapeId="19536" r:id="rId83" name="Check Box 62">
              <controlPr defaultSize="0" autoLine="0" autoPict="0">
                <anchor moveWithCells="1">
                  <from>
                    <xdr:col>14</xdr:col>
                    <xdr:colOff>333375</xdr:colOff>
                    <xdr:row>53</xdr:row>
                    <xdr:rowOff>28575</xdr:rowOff>
                  </from>
                  <to>
                    <xdr:col>14</xdr:col>
                    <xdr:colOff>742950</xdr:colOff>
                    <xdr:row>53</xdr:row>
                    <xdr:rowOff>276225</xdr:rowOff>
                  </to>
                </anchor>
              </controlPr>
            </control>
          </mc:Choice>
        </mc:AlternateContent>
        <mc:AlternateContent xmlns:mc="http://schemas.openxmlformats.org/markup-compatibility/2006">
          <mc:Choice Requires="x14">
            <control shapeId="19537" r:id="rId84" name="Check Box 63">
              <controlPr defaultSize="0" autoLine="0" autoPict="0">
                <anchor moveWithCells="1">
                  <from>
                    <xdr:col>14</xdr:col>
                    <xdr:colOff>333375</xdr:colOff>
                    <xdr:row>54</xdr:row>
                    <xdr:rowOff>28575</xdr:rowOff>
                  </from>
                  <to>
                    <xdr:col>14</xdr:col>
                    <xdr:colOff>742950</xdr:colOff>
                    <xdr:row>54</xdr:row>
                    <xdr:rowOff>295275</xdr:rowOff>
                  </to>
                </anchor>
              </controlPr>
            </control>
          </mc:Choice>
        </mc:AlternateContent>
        <mc:AlternateContent xmlns:mc="http://schemas.openxmlformats.org/markup-compatibility/2006">
          <mc:Choice Requires="x14">
            <control shapeId="19538" r:id="rId85" name="Check Box 64">
              <controlPr defaultSize="0" autoLine="0" autoPict="0">
                <anchor moveWithCells="1">
                  <from>
                    <xdr:col>14</xdr:col>
                    <xdr:colOff>333375</xdr:colOff>
                    <xdr:row>41</xdr:row>
                    <xdr:rowOff>28575</xdr:rowOff>
                  </from>
                  <to>
                    <xdr:col>14</xdr:col>
                    <xdr:colOff>742950</xdr:colOff>
                    <xdr:row>41</xdr:row>
                    <xdr:rowOff>276225</xdr:rowOff>
                  </to>
                </anchor>
              </controlPr>
            </control>
          </mc:Choice>
        </mc:AlternateContent>
        <mc:AlternateContent xmlns:mc="http://schemas.openxmlformats.org/markup-compatibility/2006">
          <mc:Choice Requires="x14">
            <control shapeId="19539" r:id="rId86" name="Check Box 65">
              <controlPr defaultSize="0" autoLine="0" autoPict="0">
                <anchor moveWithCells="1">
                  <from>
                    <xdr:col>14</xdr:col>
                    <xdr:colOff>333375</xdr:colOff>
                    <xdr:row>42</xdr:row>
                    <xdr:rowOff>28575</xdr:rowOff>
                  </from>
                  <to>
                    <xdr:col>14</xdr:col>
                    <xdr:colOff>742950</xdr:colOff>
                    <xdr:row>42</xdr:row>
                    <xdr:rowOff>276225</xdr:rowOff>
                  </to>
                </anchor>
              </controlPr>
            </control>
          </mc:Choice>
        </mc:AlternateContent>
        <mc:AlternateContent xmlns:mc="http://schemas.openxmlformats.org/markup-compatibility/2006">
          <mc:Choice Requires="x14">
            <control shapeId="19540" r:id="rId87" name="Check Box 66">
              <controlPr defaultSize="0" autoLine="0" autoPict="0">
                <anchor moveWithCells="1">
                  <from>
                    <xdr:col>14</xdr:col>
                    <xdr:colOff>333375</xdr:colOff>
                    <xdr:row>42</xdr:row>
                    <xdr:rowOff>28575</xdr:rowOff>
                  </from>
                  <to>
                    <xdr:col>14</xdr:col>
                    <xdr:colOff>742950</xdr:colOff>
                    <xdr:row>42</xdr:row>
                    <xdr:rowOff>276225</xdr:rowOff>
                  </to>
                </anchor>
              </controlPr>
            </control>
          </mc:Choice>
        </mc:AlternateContent>
        <mc:AlternateContent xmlns:mc="http://schemas.openxmlformats.org/markup-compatibility/2006">
          <mc:Choice Requires="x14">
            <control shapeId="19541" r:id="rId88" name="Check Box 67">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9542" r:id="rId89" name="Check Box 68">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9543" r:id="rId90" name="Check Box 69">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9544" r:id="rId91" name="Check Box 70">
              <controlPr defaultSize="0" autoLine="0" autoPict="0">
                <anchor moveWithCells="1">
                  <from>
                    <xdr:col>14</xdr:col>
                    <xdr:colOff>333375</xdr:colOff>
                    <xdr:row>44</xdr:row>
                    <xdr:rowOff>28575</xdr:rowOff>
                  </from>
                  <to>
                    <xdr:col>14</xdr:col>
                    <xdr:colOff>742950</xdr:colOff>
                    <xdr:row>44</xdr:row>
                    <xdr:rowOff>276225</xdr:rowOff>
                  </to>
                </anchor>
              </controlPr>
            </control>
          </mc:Choice>
        </mc:AlternateContent>
        <mc:AlternateContent xmlns:mc="http://schemas.openxmlformats.org/markup-compatibility/2006">
          <mc:Choice Requires="x14">
            <control shapeId="19545" r:id="rId92" name="Check Box 71">
              <controlPr defaultSize="0" autoLine="0" autoPict="0">
                <anchor moveWithCells="1">
                  <from>
                    <xdr:col>14</xdr:col>
                    <xdr:colOff>333375</xdr:colOff>
                    <xdr:row>44</xdr:row>
                    <xdr:rowOff>28575</xdr:rowOff>
                  </from>
                  <to>
                    <xdr:col>14</xdr:col>
                    <xdr:colOff>742950</xdr:colOff>
                    <xdr:row>44</xdr:row>
                    <xdr:rowOff>276225</xdr:rowOff>
                  </to>
                </anchor>
              </controlPr>
            </control>
          </mc:Choice>
        </mc:AlternateContent>
        <mc:AlternateContent xmlns:mc="http://schemas.openxmlformats.org/markup-compatibility/2006">
          <mc:Choice Requires="x14">
            <control shapeId="19546" r:id="rId93" name="Check Box 72">
              <controlPr defaultSize="0" autoLine="0" autoPict="0">
                <anchor moveWithCells="1">
                  <from>
                    <xdr:col>14</xdr:col>
                    <xdr:colOff>333375</xdr:colOff>
                    <xdr:row>44</xdr:row>
                    <xdr:rowOff>28575</xdr:rowOff>
                  </from>
                  <to>
                    <xdr:col>14</xdr:col>
                    <xdr:colOff>742950</xdr:colOff>
                    <xdr:row>44</xdr:row>
                    <xdr:rowOff>276225</xdr:rowOff>
                  </to>
                </anchor>
              </controlPr>
            </control>
          </mc:Choice>
        </mc:AlternateContent>
        <mc:AlternateContent xmlns:mc="http://schemas.openxmlformats.org/markup-compatibility/2006">
          <mc:Choice Requires="x14">
            <control shapeId="19547" r:id="rId94" name="Check Box 73">
              <controlPr defaultSize="0" autoLine="0" autoPict="0">
                <anchor moveWithCells="1">
                  <from>
                    <xdr:col>14</xdr:col>
                    <xdr:colOff>333375</xdr:colOff>
                    <xdr:row>44</xdr:row>
                    <xdr:rowOff>28575</xdr:rowOff>
                  </from>
                  <to>
                    <xdr:col>14</xdr:col>
                    <xdr:colOff>742950</xdr:colOff>
                    <xdr:row>44</xdr:row>
                    <xdr:rowOff>276225</xdr:rowOff>
                  </to>
                </anchor>
              </controlPr>
            </control>
          </mc:Choice>
        </mc:AlternateContent>
        <mc:AlternateContent xmlns:mc="http://schemas.openxmlformats.org/markup-compatibility/2006">
          <mc:Choice Requires="x14">
            <control shapeId="19548" r:id="rId95" name="Check Box 80">
              <controlPr defaultSize="0" autoLine="0" autoPict="0">
                <anchor moveWithCells="1">
                  <from>
                    <xdr:col>11</xdr:col>
                    <xdr:colOff>333375</xdr:colOff>
                    <xdr:row>62</xdr:row>
                    <xdr:rowOff>28575</xdr:rowOff>
                  </from>
                  <to>
                    <xdr:col>11</xdr:col>
                    <xdr:colOff>581025</xdr:colOff>
                    <xdr:row>62</xdr:row>
                    <xdr:rowOff>276225</xdr:rowOff>
                  </to>
                </anchor>
              </controlPr>
            </control>
          </mc:Choice>
        </mc:AlternateContent>
        <mc:AlternateContent xmlns:mc="http://schemas.openxmlformats.org/markup-compatibility/2006">
          <mc:Choice Requires="x14">
            <control shapeId="19549" r:id="rId96" name="Check Box 81">
              <controlPr defaultSize="0" autoLine="0" autoPict="0">
                <anchor moveWithCells="1">
                  <from>
                    <xdr:col>11</xdr:col>
                    <xdr:colOff>333375</xdr:colOff>
                    <xdr:row>63</xdr:row>
                    <xdr:rowOff>28575</xdr:rowOff>
                  </from>
                  <to>
                    <xdr:col>11</xdr:col>
                    <xdr:colOff>581025</xdr:colOff>
                    <xdr:row>63</xdr:row>
                    <xdr:rowOff>276225</xdr:rowOff>
                  </to>
                </anchor>
              </controlPr>
            </control>
          </mc:Choice>
        </mc:AlternateContent>
        <mc:AlternateContent xmlns:mc="http://schemas.openxmlformats.org/markup-compatibility/2006">
          <mc:Choice Requires="x14">
            <control shapeId="19550" r:id="rId97" name="Check Box 82">
              <controlPr defaultSize="0" autoLine="0" autoPict="0">
                <anchor moveWithCells="1">
                  <from>
                    <xdr:col>11</xdr:col>
                    <xdr:colOff>333375</xdr:colOff>
                    <xdr:row>64</xdr:row>
                    <xdr:rowOff>28575</xdr:rowOff>
                  </from>
                  <to>
                    <xdr:col>11</xdr:col>
                    <xdr:colOff>581025</xdr:colOff>
                    <xdr:row>64</xdr:row>
                    <xdr:rowOff>276225</xdr:rowOff>
                  </to>
                </anchor>
              </controlPr>
            </control>
          </mc:Choice>
        </mc:AlternateContent>
        <mc:AlternateContent xmlns:mc="http://schemas.openxmlformats.org/markup-compatibility/2006">
          <mc:Choice Requires="x14">
            <control shapeId="19551" r:id="rId98" name="Check Box 83">
              <controlPr defaultSize="0" autoLine="0" autoPict="0">
                <anchor moveWithCells="1">
                  <from>
                    <xdr:col>11</xdr:col>
                    <xdr:colOff>333375</xdr:colOff>
                    <xdr:row>65</xdr:row>
                    <xdr:rowOff>28575</xdr:rowOff>
                  </from>
                  <to>
                    <xdr:col>11</xdr:col>
                    <xdr:colOff>581025</xdr:colOff>
                    <xdr:row>65</xdr:row>
                    <xdr:rowOff>257175</xdr:rowOff>
                  </to>
                </anchor>
              </controlPr>
            </control>
          </mc:Choice>
        </mc:AlternateContent>
        <mc:AlternateContent xmlns:mc="http://schemas.openxmlformats.org/markup-compatibility/2006">
          <mc:Choice Requires="x14">
            <control shapeId="19552" r:id="rId99" name="Check Box 84">
              <controlPr defaultSize="0" autoLine="0" autoPict="0">
                <anchor moveWithCells="1">
                  <from>
                    <xdr:col>11</xdr:col>
                    <xdr:colOff>333375</xdr:colOff>
                    <xdr:row>66</xdr:row>
                    <xdr:rowOff>28575</xdr:rowOff>
                  </from>
                  <to>
                    <xdr:col>11</xdr:col>
                    <xdr:colOff>581025</xdr:colOff>
                    <xdr:row>66</xdr:row>
                    <xdr:rowOff>276225</xdr:rowOff>
                  </to>
                </anchor>
              </controlPr>
            </control>
          </mc:Choice>
        </mc:AlternateContent>
        <mc:AlternateContent xmlns:mc="http://schemas.openxmlformats.org/markup-compatibility/2006">
          <mc:Choice Requires="x14">
            <control shapeId="19553" r:id="rId100" name="Check Box 85">
              <controlPr defaultSize="0" autoLine="0" autoPict="0">
                <anchor moveWithCells="1">
                  <from>
                    <xdr:col>11</xdr:col>
                    <xdr:colOff>333375</xdr:colOff>
                    <xdr:row>67</xdr:row>
                    <xdr:rowOff>28575</xdr:rowOff>
                  </from>
                  <to>
                    <xdr:col>11</xdr:col>
                    <xdr:colOff>581025</xdr:colOff>
                    <xdr:row>67</xdr:row>
                    <xdr:rowOff>276225</xdr:rowOff>
                  </to>
                </anchor>
              </controlPr>
            </control>
          </mc:Choice>
        </mc:AlternateContent>
        <mc:AlternateContent xmlns:mc="http://schemas.openxmlformats.org/markup-compatibility/2006">
          <mc:Choice Requires="x14">
            <control shapeId="19554" r:id="rId101" name="Check Box 86">
              <controlPr defaultSize="0" autoLine="0" autoPict="0">
                <anchor moveWithCells="1">
                  <from>
                    <xdr:col>11</xdr:col>
                    <xdr:colOff>333375</xdr:colOff>
                    <xdr:row>68</xdr:row>
                    <xdr:rowOff>28575</xdr:rowOff>
                  </from>
                  <to>
                    <xdr:col>11</xdr:col>
                    <xdr:colOff>581025</xdr:colOff>
                    <xdr:row>68</xdr:row>
                    <xdr:rowOff>276225</xdr:rowOff>
                  </to>
                </anchor>
              </controlPr>
            </control>
          </mc:Choice>
        </mc:AlternateContent>
        <mc:AlternateContent xmlns:mc="http://schemas.openxmlformats.org/markup-compatibility/2006">
          <mc:Choice Requires="x14">
            <control shapeId="19555" r:id="rId102" name="Check Box 87">
              <controlPr defaultSize="0" autoLine="0" autoPict="0">
                <anchor moveWithCells="1">
                  <from>
                    <xdr:col>11</xdr:col>
                    <xdr:colOff>333375</xdr:colOff>
                    <xdr:row>69</xdr:row>
                    <xdr:rowOff>28575</xdr:rowOff>
                  </from>
                  <to>
                    <xdr:col>11</xdr:col>
                    <xdr:colOff>581025</xdr:colOff>
                    <xdr:row>69</xdr:row>
                    <xdr:rowOff>276225</xdr:rowOff>
                  </to>
                </anchor>
              </controlPr>
            </control>
          </mc:Choice>
        </mc:AlternateContent>
        <mc:AlternateContent xmlns:mc="http://schemas.openxmlformats.org/markup-compatibility/2006">
          <mc:Choice Requires="x14">
            <control shapeId="19556" r:id="rId103" name="Check Box 88">
              <controlPr defaultSize="0" autoLine="0" autoPict="0">
                <anchor moveWithCells="1">
                  <from>
                    <xdr:col>11</xdr:col>
                    <xdr:colOff>333375</xdr:colOff>
                    <xdr:row>70</xdr:row>
                    <xdr:rowOff>28575</xdr:rowOff>
                  </from>
                  <to>
                    <xdr:col>11</xdr:col>
                    <xdr:colOff>581025</xdr:colOff>
                    <xdr:row>70</xdr:row>
                    <xdr:rowOff>276225</xdr:rowOff>
                  </to>
                </anchor>
              </controlPr>
            </control>
          </mc:Choice>
        </mc:AlternateContent>
        <mc:AlternateContent xmlns:mc="http://schemas.openxmlformats.org/markup-compatibility/2006">
          <mc:Choice Requires="x14">
            <control shapeId="19557" r:id="rId104" name="Check Box 89">
              <controlPr defaultSize="0" autoLine="0" autoPict="0">
                <anchor moveWithCells="1">
                  <from>
                    <xdr:col>11</xdr:col>
                    <xdr:colOff>333375</xdr:colOff>
                    <xdr:row>71</xdr:row>
                    <xdr:rowOff>28575</xdr:rowOff>
                  </from>
                  <to>
                    <xdr:col>11</xdr:col>
                    <xdr:colOff>581025</xdr:colOff>
                    <xdr:row>71</xdr:row>
                    <xdr:rowOff>276225</xdr:rowOff>
                  </to>
                </anchor>
              </controlPr>
            </control>
          </mc:Choice>
        </mc:AlternateContent>
        <mc:AlternateContent xmlns:mc="http://schemas.openxmlformats.org/markup-compatibility/2006">
          <mc:Choice Requires="x14">
            <control shapeId="19558" r:id="rId105" name="Check Box 90">
              <controlPr defaultSize="0" autoLine="0" autoPict="0">
                <anchor moveWithCells="1">
                  <from>
                    <xdr:col>11</xdr:col>
                    <xdr:colOff>333375</xdr:colOff>
                    <xdr:row>72</xdr:row>
                    <xdr:rowOff>28575</xdr:rowOff>
                  </from>
                  <to>
                    <xdr:col>11</xdr:col>
                    <xdr:colOff>581025</xdr:colOff>
                    <xdr:row>72</xdr:row>
                    <xdr:rowOff>276225</xdr:rowOff>
                  </to>
                </anchor>
              </controlPr>
            </control>
          </mc:Choice>
        </mc:AlternateContent>
        <mc:AlternateContent xmlns:mc="http://schemas.openxmlformats.org/markup-compatibility/2006">
          <mc:Choice Requires="x14">
            <control shapeId="19559" r:id="rId106" name="Check Box 91">
              <controlPr defaultSize="0" autoLine="0" autoPict="0">
                <anchor moveWithCells="1">
                  <from>
                    <xdr:col>11</xdr:col>
                    <xdr:colOff>333375</xdr:colOff>
                    <xdr:row>73</xdr:row>
                    <xdr:rowOff>28575</xdr:rowOff>
                  </from>
                  <to>
                    <xdr:col>11</xdr:col>
                    <xdr:colOff>581025</xdr:colOff>
                    <xdr:row>73</xdr:row>
                    <xdr:rowOff>266700</xdr:rowOff>
                  </to>
                </anchor>
              </controlPr>
            </control>
          </mc:Choice>
        </mc:AlternateContent>
        <mc:AlternateContent xmlns:mc="http://schemas.openxmlformats.org/markup-compatibility/2006">
          <mc:Choice Requires="x14">
            <control shapeId="20575" r:id="rId107" name="Check Box 92">
              <controlPr defaultSize="0" autoLine="0" autoPict="0">
                <anchor moveWithCells="1">
                  <from>
                    <xdr:col>11</xdr:col>
                    <xdr:colOff>333375</xdr:colOff>
                    <xdr:row>74</xdr:row>
                    <xdr:rowOff>28575</xdr:rowOff>
                  </from>
                  <to>
                    <xdr:col>11</xdr:col>
                    <xdr:colOff>581025</xdr:colOff>
                    <xdr:row>74</xdr:row>
                    <xdr:rowOff>266700</xdr:rowOff>
                  </to>
                </anchor>
              </controlPr>
            </control>
          </mc:Choice>
        </mc:AlternateContent>
        <mc:AlternateContent xmlns:mc="http://schemas.openxmlformats.org/markup-compatibility/2006">
          <mc:Choice Requires="x14">
            <control shapeId="20582" r:id="rId108" name="Check Box 93">
              <controlPr defaultSize="0" autoLine="0" autoPict="0">
                <anchor moveWithCells="1">
                  <from>
                    <xdr:col>11</xdr:col>
                    <xdr:colOff>333375</xdr:colOff>
                    <xdr:row>75</xdr:row>
                    <xdr:rowOff>28575</xdr:rowOff>
                  </from>
                  <to>
                    <xdr:col>11</xdr:col>
                    <xdr:colOff>581025</xdr:colOff>
                    <xdr:row>75</xdr:row>
                    <xdr:rowOff>276225</xdr:rowOff>
                  </to>
                </anchor>
              </controlPr>
            </control>
          </mc:Choice>
        </mc:AlternateContent>
        <mc:AlternateContent xmlns:mc="http://schemas.openxmlformats.org/markup-compatibility/2006">
          <mc:Choice Requires="x14">
            <control shapeId="20678" r:id="rId109" name="Check Box 94">
              <controlPr defaultSize="0" autoLine="0" autoPict="0">
                <anchor moveWithCells="1">
                  <from>
                    <xdr:col>11</xdr:col>
                    <xdr:colOff>333375</xdr:colOff>
                    <xdr:row>76</xdr:row>
                    <xdr:rowOff>28575</xdr:rowOff>
                  </from>
                  <to>
                    <xdr:col>11</xdr:col>
                    <xdr:colOff>581025</xdr:colOff>
                    <xdr:row>76</xdr:row>
                    <xdr:rowOff>295275</xdr:rowOff>
                  </to>
                </anchor>
              </controlPr>
            </control>
          </mc:Choice>
        </mc:AlternateContent>
        <mc:AlternateContent xmlns:mc="http://schemas.openxmlformats.org/markup-compatibility/2006">
          <mc:Choice Requires="x14">
            <control shapeId="20682" r:id="rId110" name="Check Box 95">
              <controlPr defaultSize="0" autoLine="0" autoPict="0">
                <anchor moveWithCells="1">
                  <from>
                    <xdr:col>11</xdr:col>
                    <xdr:colOff>333375</xdr:colOff>
                    <xdr:row>63</xdr:row>
                    <xdr:rowOff>28575</xdr:rowOff>
                  </from>
                  <to>
                    <xdr:col>11</xdr:col>
                    <xdr:colOff>581025</xdr:colOff>
                    <xdr:row>63</xdr:row>
                    <xdr:rowOff>276225</xdr:rowOff>
                  </to>
                </anchor>
              </controlPr>
            </control>
          </mc:Choice>
        </mc:AlternateContent>
        <mc:AlternateContent xmlns:mc="http://schemas.openxmlformats.org/markup-compatibility/2006">
          <mc:Choice Requires="x14">
            <control shapeId="20690" r:id="rId111" name="Check Box 96">
              <controlPr defaultSize="0" autoLine="0" autoPict="0">
                <anchor moveWithCells="1">
                  <from>
                    <xdr:col>11</xdr:col>
                    <xdr:colOff>333375</xdr:colOff>
                    <xdr:row>64</xdr:row>
                    <xdr:rowOff>28575</xdr:rowOff>
                  </from>
                  <to>
                    <xdr:col>11</xdr:col>
                    <xdr:colOff>581025</xdr:colOff>
                    <xdr:row>64</xdr:row>
                    <xdr:rowOff>276225</xdr:rowOff>
                  </to>
                </anchor>
              </controlPr>
            </control>
          </mc:Choice>
        </mc:AlternateContent>
        <mc:AlternateContent xmlns:mc="http://schemas.openxmlformats.org/markup-compatibility/2006">
          <mc:Choice Requires="x14">
            <control shapeId="20694" r:id="rId112" name="Check Box 97">
              <controlPr defaultSize="0" autoLine="0" autoPict="0">
                <anchor moveWithCells="1">
                  <from>
                    <xdr:col>11</xdr:col>
                    <xdr:colOff>333375</xdr:colOff>
                    <xdr:row>64</xdr:row>
                    <xdr:rowOff>28575</xdr:rowOff>
                  </from>
                  <to>
                    <xdr:col>11</xdr:col>
                    <xdr:colOff>581025</xdr:colOff>
                    <xdr:row>64</xdr:row>
                    <xdr:rowOff>276225</xdr:rowOff>
                  </to>
                </anchor>
              </controlPr>
            </control>
          </mc:Choice>
        </mc:AlternateContent>
        <mc:AlternateContent xmlns:mc="http://schemas.openxmlformats.org/markup-compatibility/2006">
          <mc:Choice Requires="x14">
            <control shapeId="19566" r:id="rId113" name="Check Box 98">
              <controlPr defaultSize="0" autoLine="0" autoPict="0">
                <anchor moveWithCells="1">
                  <from>
                    <xdr:col>11</xdr:col>
                    <xdr:colOff>333375</xdr:colOff>
                    <xdr:row>65</xdr:row>
                    <xdr:rowOff>28575</xdr:rowOff>
                  </from>
                  <to>
                    <xdr:col>11</xdr:col>
                    <xdr:colOff>581025</xdr:colOff>
                    <xdr:row>65</xdr:row>
                    <xdr:rowOff>257175</xdr:rowOff>
                  </to>
                </anchor>
              </controlPr>
            </control>
          </mc:Choice>
        </mc:AlternateContent>
        <mc:AlternateContent xmlns:mc="http://schemas.openxmlformats.org/markup-compatibility/2006">
          <mc:Choice Requires="x14">
            <control shapeId="19567" r:id="rId114" name="Check Box 99">
              <controlPr defaultSize="0" autoLine="0" autoPict="0">
                <anchor moveWithCells="1">
                  <from>
                    <xdr:col>11</xdr:col>
                    <xdr:colOff>333375</xdr:colOff>
                    <xdr:row>65</xdr:row>
                    <xdr:rowOff>28575</xdr:rowOff>
                  </from>
                  <to>
                    <xdr:col>11</xdr:col>
                    <xdr:colOff>581025</xdr:colOff>
                    <xdr:row>65</xdr:row>
                    <xdr:rowOff>257175</xdr:rowOff>
                  </to>
                </anchor>
              </controlPr>
            </control>
          </mc:Choice>
        </mc:AlternateContent>
        <mc:AlternateContent xmlns:mc="http://schemas.openxmlformats.org/markup-compatibility/2006">
          <mc:Choice Requires="x14">
            <control shapeId="19568" r:id="rId115" name="Check Box 100">
              <controlPr defaultSize="0" autoLine="0" autoPict="0">
                <anchor moveWithCells="1">
                  <from>
                    <xdr:col>11</xdr:col>
                    <xdr:colOff>333375</xdr:colOff>
                    <xdr:row>65</xdr:row>
                    <xdr:rowOff>28575</xdr:rowOff>
                  </from>
                  <to>
                    <xdr:col>11</xdr:col>
                    <xdr:colOff>581025</xdr:colOff>
                    <xdr:row>65</xdr:row>
                    <xdr:rowOff>257175</xdr:rowOff>
                  </to>
                </anchor>
              </controlPr>
            </control>
          </mc:Choice>
        </mc:AlternateContent>
        <mc:AlternateContent xmlns:mc="http://schemas.openxmlformats.org/markup-compatibility/2006">
          <mc:Choice Requires="x14">
            <control shapeId="19569" r:id="rId116" name="Check Box 101">
              <controlPr defaultSize="0" autoLine="0" autoPict="0">
                <anchor moveWithCells="1">
                  <from>
                    <xdr:col>11</xdr:col>
                    <xdr:colOff>333375</xdr:colOff>
                    <xdr:row>66</xdr:row>
                    <xdr:rowOff>28575</xdr:rowOff>
                  </from>
                  <to>
                    <xdr:col>11</xdr:col>
                    <xdr:colOff>581025</xdr:colOff>
                    <xdr:row>66</xdr:row>
                    <xdr:rowOff>276225</xdr:rowOff>
                  </to>
                </anchor>
              </controlPr>
            </control>
          </mc:Choice>
        </mc:AlternateContent>
        <mc:AlternateContent xmlns:mc="http://schemas.openxmlformats.org/markup-compatibility/2006">
          <mc:Choice Requires="x14">
            <control shapeId="19570" r:id="rId117" name="Check Box 102">
              <controlPr defaultSize="0" autoLine="0" autoPict="0">
                <anchor moveWithCells="1">
                  <from>
                    <xdr:col>11</xdr:col>
                    <xdr:colOff>333375</xdr:colOff>
                    <xdr:row>66</xdr:row>
                    <xdr:rowOff>28575</xdr:rowOff>
                  </from>
                  <to>
                    <xdr:col>11</xdr:col>
                    <xdr:colOff>581025</xdr:colOff>
                    <xdr:row>66</xdr:row>
                    <xdr:rowOff>276225</xdr:rowOff>
                  </to>
                </anchor>
              </controlPr>
            </control>
          </mc:Choice>
        </mc:AlternateContent>
        <mc:AlternateContent xmlns:mc="http://schemas.openxmlformats.org/markup-compatibility/2006">
          <mc:Choice Requires="x14">
            <control shapeId="19571" r:id="rId118" name="Check Box 103">
              <controlPr defaultSize="0" autoLine="0" autoPict="0">
                <anchor moveWithCells="1">
                  <from>
                    <xdr:col>11</xdr:col>
                    <xdr:colOff>333375</xdr:colOff>
                    <xdr:row>66</xdr:row>
                    <xdr:rowOff>28575</xdr:rowOff>
                  </from>
                  <to>
                    <xdr:col>11</xdr:col>
                    <xdr:colOff>581025</xdr:colOff>
                    <xdr:row>66</xdr:row>
                    <xdr:rowOff>276225</xdr:rowOff>
                  </to>
                </anchor>
              </controlPr>
            </control>
          </mc:Choice>
        </mc:AlternateContent>
        <mc:AlternateContent xmlns:mc="http://schemas.openxmlformats.org/markup-compatibility/2006">
          <mc:Choice Requires="x14">
            <control shapeId="19572" r:id="rId119" name="Check Box 104">
              <controlPr defaultSize="0" autoLine="0" autoPict="0">
                <anchor moveWithCells="1">
                  <from>
                    <xdr:col>11</xdr:col>
                    <xdr:colOff>333375</xdr:colOff>
                    <xdr:row>66</xdr:row>
                    <xdr:rowOff>28575</xdr:rowOff>
                  </from>
                  <to>
                    <xdr:col>11</xdr:col>
                    <xdr:colOff>581025</xdr:colOff>
                    <xdr:row>66</xdr:row>
                    <xdr:rowOff>276225</xdr:rowOff>
                  </to>
                </anchor>
              </controlPr>
            </control>
          </mc:Choice>
        </mc:AlternateContent>
        <mc:AlternateContent xmlns:mc="http://schemas.openxmlformats.org/markup-compatibility/2006">
          <mc:Choice Requires="x14">
            <control shapeId="19573" r:id="rId120" name="Check Box 105">
              <controlPr defaultSize="0" autoLine="0" autoPict="0">
                <anchor moveWithCells="1">
                  <from>
                    <xdr:col>12</xdr:col>
                    <xdr:colOff>333375</xdr:colOff>
                    <xdr:row>62</xdr:row>
                    <xdr:rowOff>28575</xdr:rowOff>
                  </from>
                  <to>
                    <xdr:col>12</xdr:col>
                    <xdr:colOff>581025</xdr:colOff>
                    <xdr:row>62</xdr:row>
                    <xdr:rowOff>276225</xdr:rowOff>
                  </to>
                </anchor>
              </controlPr>
            </control>
          </mc:Choice>
        </mc:AlternateContent>
        <mc:AlternateContent xmlns:mc="http://schemas.openxmlformats.org/markup-compatibility/2006">
          <mc:Choice Requires="x14">
            <control shapeId="19574" r:id="rId121" name="Check Box 106">
              <controlPr defaultSize="0" autoLine="0" autoPict="0">
                <anchor moveWithCells="1">
                  <from>
                    <xdr:col>12</xdr:col>
                    <xdr:colOff>333375</xdr:colOff>
                    <xdr:row>63</xdr:row>
                    <xdr:rowOff>28575</xdr:rowOff>
                  </from>
                  <to>
                    <xdr:col>12</xdr:col>
                    <xdr:colOff>581025</xdr:colOff>
                    <xdr:row>63</xdr:row>
                    <xdr:rowOff>276225</xdr:rowOff>
                  </to>
                </anchor>
              </controlPr>
            </control>
          </mc:Choice>
        </mc:AlternateContent>
        <mc:AlternateContent xmlns:mc="http://schemas.openxmlformats.org/markup-compatibility/2006">
          <mc:Choice Requires="x14">
            <control shapeId="19575" r:id="rId122" name="Check Box 107">
              <controlPr defaultSize="0" autoLine="0" autoPict="0">
                <anchor moveWithCells="1">
                  <from>
                    <xdr:col>12</xdr:col>
                    <xdr:colOff>333375</xdr:colOff>
                    <xdr:row>64</xdr:row>
                    <xdr:rowOff>28575</xdr:rowOff>
                  </from>
                  <to>
                    <xdr:col>12</xdr:col>
                    <xdr:colOff>581025</xdr:colOff>
                    <xdr:row>64</xdr:row>
                    <xdr:rowOff>276225</xdr:rowOff>
                  </to>
                </anchor>
              </controlPr>
            </control>
          </mc:Choice>
        </mc:AlternateContent>
        <mc:AlternateContent xmlns:mc="http://schemas.openxmlformats.org/markup-compatibility/2006">
          <mc:Choice Requires="x14">
            <control shapeId="19576" r:id="rId123" name="Check Box 108">
              <controlPr defaultSize="0" autoLine="0" autoPict="0">
                <anchor moveWithCells="1">
                  <from>
                    <xdr:col>12</xdr:col>
                    <xdr:colOff>333375</xdr:colOff>
                    <xdr:row>65</xdr:row>
                    <xdr:rowOff>28575</xdr:rowOff>
                  </from>
                  <to>
                    <xdr:col>12</xdr:col>
                    <xdr:colOff>581025</xdr:colOff>
                    <xdr:row>65</xdr:row>
                    <xdr:rowOff>257175</xdr:rowOff>
                  </to>
                </anchor>
              </controlPr>
            </control>
          </mc:Choice>
        </mc:AlternateContent>
        <mc:AlternateContent xmlns:mc="http://schemas.openxmlformats.org/markup-compatibility/2006">
          <mc:Choice Requires="x14">
            <control shapeId="19577" r:id="rId124" name="Check Box 109">
              <controlPr defaultSize="0" autoLine="0" autoPict="0">
                <anchor moveWithCells="1">
                  <from>
                    <xdr:col>12</xdr:col>
                    <xdr:colOff>333375</xdr:colOff>
                    <xdr:row>66</xdr:row>
                    <xdr:rowOff>28575</xdr:rowOff>
                  </from>
                  <to>
                    <xdr:col>12</xdr:col>
                    <xdr:colOff>581025</xdr:colOff>
                    <xdr:row>66</xdr:row>
                    <xdr:rowOff>276225</xdr:rowOff>
                  </to>
                </anchor>
              </controlPr>
            </control>
          </mc:Choice>
        </mc:AlternateContent>
        <mc:AlternateContent xmlns:mc="http://schemas.openxmlformats.org/markup-compatibility/2006">
          <mc:Choice Requires="x14">
            <control shapeId="19578" r:id="rId125" name="Check Box 110">
              <controlPr defaultSize="0" autoLine="0" autoPict="0">
                <anchor moveWithCells="1">
                  <from>
                    <xdr:col>12</xdr:col>
                    <xdr:colOff>333375</xdr:colOff>
                    <xdr:row>67</xdr:row>
                    <xdr:rowOff>28575</xdr:rowOff>
                  </from>
                  <to>
                    <xdr:col>12</xdr:col>
                    <xdr:colOff>581025</xdr:colOff>
                    <xdr:row>67</xdr:row>
                    <xdr:rowOff>276225</xdr:rowOff>
                  </to>
                </anchor>
              </controlPr>
            </control>
          </mc:Choice>
        </mc:AlternateContent>
        <mc:AlternateContent xmlns:mc="http://schemas.openxmlformats.org/markup-compatibility/2006">
          <mc:Choice Requires="x14">
            <control shapeId="19579" r:id="rId126" name="Check Box 111">
              <controlPr defaultSize="0" autoLine="0" autoPict="0">
                <anchor moveWithCells="1">
                  <from>
                    <xdr:col>12</xdr:col>
                    <xdr:colOff>333375</xdr:colOff>
                    <xdr:row>68</xdr:row>
                    <xdr:rowOff>28575</xdr:rowOff>
                  </from>
                  <to>
                    <xdr:col>12</xdr:col>
                    <xdr:colOff>581025</xdr:colOff>
                    <xdr:row>68</xdr:row>
                    <xdr:rowOff>276225</xdr:rowOff>
                  </to>
                </anchor>
              </controlPr>
            </control>
          </mc:Choice>
        </mc:AlternateContent>
        <mc:AlternateContent xmlns:mc="http://schemas.openxmlformats.org/markup-compatibility/2006">
          <mc:Choice Requires="x14">
            <control shapeId="19580" r:id="rId127" name="Check Box 112">
              <controlPr defaultSize="0" autoLine="0" autoPict="0">
                <anchor moveWithCells="1">
                  <from>
                    <xdr:col>12</xdr:col>
                    <xdr:colOff>333375</xdr:colOff>
                    <xdr:row>69</xdr:row>
                    <xdr:rowOff>28575</xdr:rowOff>
                  </from>
                  <to>
                    <xdr:col>12</xdr:col>
                    <xdr:colOff>581025</xdr:colOff>
                    <xdr:row>69</xdr:row>
                    <xdr:rowOff>276225</xdr:rowOff>
                  </to>
                </anchor>
              </controlPr>
            </control>
          </mc:Choice>
        </mc:AlternateContent>
        <mc:AlternateContent xmlns:mc="http://schemas.openxmlformats.org/markup-compatibility/2006">
          <mc:Choice Requires="x14">
            <control shapeId="19581" r:id="rId128" name="Check Box 113">
              <controlPr defaultSize="0" autoLine="0" autoPict="0">
                <anchor moveWithCells="1">
                  <from>
                    <xdr:col>12</xdr:col>
                    <xdr:colOff>333375</xdr:colOff>
                    <xdr:row>70</xdr:row>
                    <xdr:rowOff>28575</xdr:rowOff>
                  </from>
                  <to>
                    <xdr:col>12</xdr:col>
                    <xdr:colOff>581025</xdr:colOff>
                    <xdr:row>70</xdr:row>
                    <xdr:rowOff>276225</xdr:rowOff>
                  </to>
                </anchor>
              </controlPr>
            </control>
          </mc:Choice>
        </mc:AlternateContent>
        <mc:AlternateContent xmlns:mc="http://schemas.openxmlformats.org/markup-compatibility/2006">
          <mc:Choice Requires="x14">
            <control shapeId="19582" r:id="rId129" name="Check Box 114">
              <controlPr defaultSize="0" autoLine="0" autoPict="0">
                <anchor moveWithCells="1">
                  <from>
                    <xdr:col>12</xdr:col>
                    <xdr:colOff>333375</xdr:colOff>
                    <xdr:row>71</xdr:row>
                    <xdr:rowOff>28575</xdr:rowOff>
                  </from>
                  <to>
                    <xdr:col>12</xdr:col>
                    <xdr:colOff>581025</xdr:colOff>
                    <xdr:row>71</xdr:row>
                    <xdr:rowOff>276225</xdr:rowOff>
                  </to>
                </anchor>
              </controlPr>
            </control>
          </mc:Choice>
        </mc:AlternateContent>
        <mc:AlternateContent xmlns:mc="http://schemas.openxmlformats.org/markup-compatibility/2006">
          <mc:Choice Requires="x14">
            <control shapeId="19583" r:id="rId130" name="Check Box 115">
              <controlPr defaultSize="0" autoLine="0" autoPict="0">
                <anchor moveWithCells="1">
                  <from>
                    <xdr:col>12</xdr:col>
                    <xdr:colOff>333375</xdr:colOff>
                    <xdr:row>72</xdr:row>
                    <xdr:rowOff>28575</xdr:rowOff>
                  </from>
                  <to>
                    <xdr:col>12</xdr:col>
                    <xdr:colOff>581025</xdr:colOff>
                    <xdr:row>72</xdr:row>
                    <xdr:rowOff>276225</xdr:rowOff>
                  </to>
                </anchor>
              </controlPr>
            </control>
          </mc:Choice>
        </mc:AlternateContent>
        <mc:AlternateContent xmlns:mc="http://schemas.openxmlformats.org/markup-compatibility/2006">
          <mc:Choice Requires="x14">
            <control shapeId="19584" r:id="rId131" name="Check Box 116">
              <controlPr defaultSize="0" autoLine="0" autoPict="0">
                <anchor moveWithCells="1">
                  <from>
                    <xdr:col>12</xdr:col>
                    <xdr:colOff>333375</xdr:colOff>
                    <xdr:row>73</xdr:row>
                    <xdr:rowOff>28575</xdr:rowOff>
                  </from>
                  <to>
                    <xdr:col>12</xdr:col>
                    <xdr:colOff>581025</xdr:colOff>
                    <xdr:row>73</xdr:row>
                    <xdr:rowOff>266700</xdr:rowOff>
                  </to>
                </anchor>
              </controlPr>
            </control>
          </mc:Choice>
        </mc:AlternateContent>
        <mc:AlternateContent xmlns:mc="http://schemas.openxmlformats.org/markup-compatibility/2006">
          <mc:Choice Requires="x14">
            <control shapeId="19585" r:id="rId132" name="Check Box 117">
              <controlPr defaultSize="0" autoLine="0" autoPict="0">
                <anchor moveWithCells="1">
                  <from>
                    <xdr:col>12</xdr:col>
                    <xdr:colOff>333375</xdr:colOff>
                    <xdr:row>74</xdr:row>
                    <xdr:rowOff>28575</xdr:rowOff>
                  </from>
                  <to>
                    <xdr:col>12</xdr:col>
                    <xdr:colOff>581025</xdr:colOff>
                    <xdr:row>74</xdr:row>
                    <xdr:rowOff>266700</xdr:rowOff>
                  </to>
                </anchor>
              </controlPr>
            </control>
          </mc:Choice>
        </mc:AlternateContent>
        <mc:AlternateContent xmlns:mc="http://schemas.openxmlformats.org/markup-compatibility/2006">
          <mc:Choice Requires="x14">
            <control shapeId="19586" r:id="rId133" name="Check Box 118">
              <controlPr defaultSize="0" autoLine="0" autoPict="0">
                <anchor moveWithCells="1">
                  <from>
                    <xdr:col>12</xdr:col>
                    <xdr:colOff>333375</xdr:colOff>
                    <xdr:row>75</xdr:row>
                    <xdr:rowOff>28575</xdr:rowOff>
                  </from>
                  <to>
                    <xdr:col>12</xdr:col>
                    <xdr:colOff>581025</xdr:colOff>
                    <xdr:row>75</xdr:row>
                    <xdr:rowOff>276225</xdr:rowOff>
                  </to>
                </anchor>
              </controlPr>
            </control>
          </mc:Choice>
        </mc:AlternateContent>
        <mc:AlternateContent xmlns:mc="http://schemas.openxmlformats.org/markup-compatibility/2006">
          <mc:Choice Requires="x14">
            <control shapeId="19587" r:id="rId134" name="Check Box 119">
              <controlPr defaultSize="0" autoLine="0" autoPict="0">
                <anchor moveWithCells="1">
                  <from>
                    <xdr:col>12</xdr:col>
                    <xdr:colOff>333375</xdr:colOff>
                    <xdr:row>76</xdr:row>
                    <xdr:rowOff>28575</xdr:rowOff>
                  </from>
                  <to>
                    <xdr:col>12</xdr:col>
                    <xdr:colOff>581025</xdr:colOff>
                    <xdr:row>76</xdr:row>
                    <xdr:rowOff>295275</xdr:rowOff>
                  </to>
                </anchor>
              </controlPr>
            </control>
          </mc:Choice>
        </mc:AlternateContent>
        <mc:AlternateContent xmlns:mc="http://schemas.openxmlformats.org/markup-compatibility/2006">
          <mc:Choice Requires="x14">
            <control shapeId="19588" r:id="rId135" name="Check Box 120">
              <controlPr defaultSize="0" autoLine="0" autoPict="0">
                <anchor moveWithCells="1">
                  <from>
                    <xdr:col>12</xdr:col>
                    <xdr:colOff>333375</xdr:colOff>
                    <xdr:row>63</xdr:row>
                    <xdr:rowOff>28575</xdr:rowOff>
                  </from>
                  <to>
                    <xdr:col>12</xdr:col>
                    <xdr:colOff>581025</xdr:colOff>
                    <xdr:row>63</xdr:row>
                    <xdr:rowOff>276225</xdr:rowOff>
                  </to>
                </anchor>
              </controlPr>
            </control>
          </mc:Choice>
        </mc:AlternateContent>
        <mc:AlternateContent xmlns:mc="http://schemas.openxmlformats.org/markup-compatibility/2006">
          <mc:Choice Requires="x14">
            <control shapeId="19589" r:id="rId136" name="Check Box 121">
              <controlPr defaultSize="0" autoLine="0" autoPict="0">
                <anchor moveWithCells="1">
                  <from>
                    <xdr:col>12</xdr:col>
                    <xdr:colOff>333375</xdr:colOff>
                    <xdr:row>64</xdr:row>
                    <xdr:rowOff>28575</xdr:rowOff>
                  </from>
                  <to>
                    <xdr:col>12</xdr:col>
                    <xdr:colOff>581025</xdr:colOff>
                    <xdr:row>64</xdr:row>
                    <xdr:rowOff>276225</xdr:rowOff>
                  </to>
                </anchor>
              </controlPr>
            </control>
          </mc:Choice>
        </mc:AlternateContent>
        <mc:AlternateContent xmlns:mc="http://schemas.openxmlformats.org/markup-compatibility/2006">
          <mc:Choice Requires="x14">
            <control shapeId="19590" r:id="rId137" name="Check Box 122">
              <controlPr defaultSize="0" autoLine="0" autoPict="0">
                <anchor moveWithCells="1">
                  <from>
                    <xdr:col>12</xdr:col>
                    <xdr:colOff>333375</xdr:colOff>
                    <xdr:row>64</xdr:row>
                    <xdr:rowOff>28575</xdr:rowOff>
                  </from>
                  <to>
                    <xdr:col>12</xdr:col>
                    <xdr:colOff>581025</xdr:colOff>
                    <xdr:row>64</xdr:row>
                    <xdr:rowOff>276225</xdr:rowOff>
                  </to>
                </anchor>
              </controlPr>
            </control>
          </mc:Choice>
        </mc:AlternateContent>
        <mc:AlternateContent xmlns:mc="http://schemas.openxmlformats.org/markup-compatibility/2006">
          <mc:Choice Requires="x14">
            <control shapeId="19591" r:id="rId138" name="Check Box 123">
              <controlPr defaultSize="0" autoLine="0" autoPict="0">
                <anchor moveWithCells="1">
                  <from>
                    <xdr:col>12</xdr:col>
                    <xdr:colOff>333375</xdr:colOff>
                    <xdr:row>65</xdr:row>
                    <xdr:rowOff>28575</xdr:rowOff>
                  </from>
                  <to>
                    <xdr:col>12</xdr:col>
                    <xdr:colOff>581025</xdr:colOff>
                    <xdr:row>65</xdr:row>
                    <xdr:rowOff>257175</xdr:rowOff>
                  </to>
                </anchor>
              </controlPr>
            </control>
          </mc:Choice>
        </mc:AlternateContent>
        <mc:AlternateContent xmlns:mc="http://schemas.openxmlformats.org/markup-compatibility/2006">
          <mc:Choice Requires="x14">
            <control shapeId="19592" r:id="rId139" name="Check Box 124">
              <controlPr defaultSize="0" autoLine="0" autoPict="0">
                <anchor moveWithCells="1">
                  <from>
                    <xdr:col>12</xdr:col>
                    <xdr:colOff>333375</xdr:colOff>
                    <xdr:row>65</xdr:row>
                    <xdr:rowOff>28575</xdr:rowOff>
                  </from>
                  <to>
                    <xdr:col>12</xdr:col>
                    <xdr:colOff>581025</xdr:colOff>
                    <xdr:row>65</xdr:row>
                    <xdr:rowOff>257175</xdr:rowOff>
                  </to>
                </anchor>
              </controlPr>
            </control>
          </mc:Choice>
        </mc:AlternateContent>
        <mc:AlternateContent xmlns:mc="http://schemas.openxmlformats.org/markup-compatibility/2006">
          <mc:Choice Requires="x14">
            <control shapeId="19593" r:id="rId140" name="Check Box 125">
              <controlPr defaultSize="0" autoLine="0" autoPict="0">
                <anchor moveWithCells="1">
                  <from>
                    <xdr:col>12</xdr:col>
                    <xdr:colOff>333375</xdr:colOff>
                    <xdr:row>65</xdr:row>
                    <xdr:rowOff>28575</xdr:rowOff>
                  </from>
                  <to>
                    <xdr:col>12</xdr:col>
                    <xdr:colOff>581025</xdr:colOff>
                    <xdr:row>65</xdr:row>
                    <xdr:rowOff>257175</xdr:rowOff>
                  </to>
                </anchor>
              </controlPr>
            </control>
          </mc:Choice>
        </mc:AlternateContent>
        <mc:AlternateContent xmlns:mc="http://schemas.openxmlformats.org/markup-compatibility/2006">
          <mc:Choice Requires="x14">
            <control shapeId="19594" r:id="rId141" name="Check Box 126">
              <controlPr defaultSize="0" autoLine="0" autoPict="0">
                <anchor moveWithCells="1">
                  <from>
                    <xdr:col>12</xdr:col>
                    <xdr:colOff>333375</xdr:colOff>
                    <xdr:row>66</xdr:row>
                    <xdr:rowOff>28575</xdr:rowOff>
                  </from>
                  <to>
                    <xdr:col>12</xdr:col>
                    <xdr:colOff>581025</xdr:colOff>
                    <xdr:row>66</xdr:row>
                    <xdr:rowOff>276225</xdr:rowOff>
                  </to>
                </anchor>
              </controlPr>
            </control>
          </mc:Choice>
        </mc:AlternateContent>
        <mc:AlternateContent xmlns:mc="http://schemas.openxmlformats.org/markup-compatibility/2006">
          <mc:Choice Requires="x14">
            <control shapeId="19595" r:id="rId142" name="Check Box 127">
              <controlPr defaultSize="0" autoLine="0" autoPict="0">
                <anchor moveWithCells="1">
                  <from>
                    <xdr:col>12</xdr:col>
                    <xdr:colOff>333375</xdr:colOff>
                    <xdr:row>66</xdr:row>
                    <xdr:rowOff>28575</xdr:rowOff>
                  </from>
                  <to>
                    <xdr:col>12</xdr:col>
                    <xdr:colOff>581025</xdr:colOff>
                    <xdr:row>66</xdr:row>
                    <xdr:rowOff>276225</xdr:rowOff>
                  </to>
                </anchor>
              </controlPr>
            </control>
          </mc:Choice>
        </mc:AlternateContent>
        <mc:AlternateContent xmlns:mc="http://schemas.openxmlformats.org/markup-compatibility/2006">
          <mc:Choice Requires="x14">
            <control shapeId="19596" r:id="rId143" name="Check Box 140">
              <controlPr defaultSize="0" autoLine="0" autoPict="0">
                <anchor moveWithCells="1">
                  <from>
                    <xdr:col>12</xdr:col>
                    <xdr:colOff>333375</xdr:colOff>
                    <xdr:row>66</xdr:row>
                    <xdr:rowOff>28575</xdr:rowOff>
                  </from>
                  <to>
                    <xdr:col>12</xdr:col>
                    <xdr:colOff>581025</xdr:colOff>
                    <xdr:row>66</xdr:row>
                    <xdr:rowOff>276225</xdr:rowOff>
                  </to>
                </anchor>
              </controlPr>
            </control>
          </mc:Choice>
        </mc:AlternateContent>
        <mc:AlternateContent xmlns:mc="http://schemas.openxmlformats.org/markup-compatibility/2006">
          <mc:Choice Requires="x14">
            <control shapeId="19597" r:id="rId144" name="Check Box 141">
              <controlPr defaultSize="0" autoLine="0" autoPict="0">
                <anchor moveWithCells="1">
                  <from>
                    <xdr:col>12</xdr:col>
                    <xdr:colOff>333375</xdr:colOff>
                    <xdr:row>41</xdr:row>
                    <xdr:rowOff>28575</xdr:rowOff>
                  </from>
                  <to>
                    <xdr:col>12</xdr:col>
                    <xdr:colOff>657225</xdr:colOff>
                    <xdr:row>41</xdr:row>
                    <xdr:rowOff>276225</xdr:rowOff>
                  </to>
                </anchor>
              </controlPr>
            </control>
          </mc:Choice>
        </mc:AlternateContent>
        <mc:AlternateContent xmlns:mc="http://schemas.openxmlformats.org/markup-compatibility/2006">
          <mc:Choice Requires="x14">
            <control shapeId="19598" r:id="rId145" name="Check Box 142">
              <controlPr defaultSize="0" autoLine="0" autoPict="0">
                <anchor moveWithCells="1">
                  <from>
                    <xdr:col>13</xdr:col>
                    <xdr:colOff>333375</xdr:colOff>
                    <xdr:row>63</xdr:row>
                    <xdr:rowOff>28575</xdr:rowOff>
                  </from>
                  <to>
                    <xdr:col>13</xdr:col>
                    <xdr:colOff>581025</xdr:colOff>
                    <xdr:row>63</xdr:row>
                    <xdr:rowOff>276225</xdr:rowOff>
                  </to>
                </anchor>
              </controlPr>
            </control>
          </mc:Choice>
        </mc:AlternateContent>
        <mc:AlternateContent xmlns:mc="http://schemas.openxmlformats.org/markup-compatibility/2006">
          <mc:Choice Requires="x14">
            <control shapeId="19599" r:id="rId146" name="Check Box 143">
              <controlPr defaultSize="0" autoLine="0" autoPict="0">
                <anchor moveWithCells="1">
                  <from>
                    <xdr:col>13</xdr:col>
                    <xdr:colOff>333375</xdr:colOff>
                    <xdr:row>65</xdr:row>
                    <xdr:rowOff>28575</xdr:rowOff>
                  </from>
                  <to>
                    <xdr:col>13</xdr:col>
                    <xdr:colOff>581025</xdr:colOff>
                    <xdr:row>65</xdr:row>
                    <xdr:rowOff>257175</xdr:rowOff>
                  </to>
                </anchor>
              </controlPr>
            </control>
          </mc:Choice>
        </mc:AlternateContent>
        <mc:AlternateContent xmlns:mc="http://schemas.openxmlformats.org/markup-compatibility/2006">
          <mc:Choice Requires="x14">
            <control shapeId="19600" r:id="rId147" name="Check Box 144">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9601" r:id="rId148" name="Check Box 145">
              <controlPr defaultSize="0" autoLine="0" autoPict="0">
                <anchor moveWithCells="1">
                  <from>
                    <xdr:col>13</xdr:col>
                    <xdr:colOff>333375</xdr:colOff>
                    <xdr:row>67</xdr:row>
                    <xdr:rowOff>28575</xdr:rowOff>
                  </from>
                  <to>
                    <xdr:col>13</xdr:col>
                    <xdr:colOff>581025</xdr:colOff>
                    <xdr:row>67</xdr:row>
                    <xdr:rowOff>276225</xdr:rowOff>
                  </to>
                </anchor>
              </controlPr>
            </control>
          </mc:Choice>
        </mc:AlternateContent>
        <mc:AlternateContent xmlns:mc="http://schemas.openxmlformats.org/markup-compatibility/2006">
          <mc:Choice Requires="x14">
            <control shapeId="19602" r:id="rId149" name="Check Box 146">
              <controlPr defaultSize="0" autoLine="0" autoPict="0">
                <anchor moveWithCells="1">
                  <from>
                    <xdr:col>13</xdr:col>
                    <xdr:colOff>333375</xdr:colOff>
                    <xdr:row>69</xdr:row>
                    <xdr:rowOff>28575</xdr:rowOff>
                  </from>
                  <to>
                    <xdr:col>13</xdr:col>
                    <xdr:colOff>581025</xdr:colOff>
                    <xdr:row>69</xdr:row>
                    <xdr:rowOff>276225</xdr:rowOff>
                  </to>
                </anchor>
              </controlPr>
            </control>
          </mc:Choice>
        </mc:AlternateContent>
        <mc:AlternateContent xmlns:mc="http://schemas.openxmlformats.org/markup-compatibility/2006">
          <mc:Choice Requires="x14">
            <control shapeId="19603" r:id="rId150" name="Check Box 147">
              <controlPr defaultSize="0" autoLine="0" autoPict="0">
                <anchor moveWithCells="1">
                  <from>
                    <xdr:col>13</xdr:col>
                    <xdr:colOff>333375</xdr:colOff>
                    <xdr:row>71</xdr:row>
                    <xdr:rowOff>28575</xdr:rowOff>
                  </from>
                  <to>
                    <xdr:col>13</xdr:col>
                    <xdr:colOff>581025</xdr:colOff>
                    <xdr:row>71</xdr:row>
                    <xdr:rowOff>276225</xdr:rowOff>
                  </to>
                </anchor>
              </controlPr>
            </control>
          </mc:Choice>
        </mc:AlternateContent>
        <mc:AlternateContent xmlns:mc="http://schemas.openxmlformats.org/markup-compatibility/2006">
          <mc:Choice Requires="x14">
            <control shapeId="19604" r:id="rId151" name="Check Box 148">
              <controlPr defaultSize="0" autoLine="0" autoPict="0">
                <anchor moveWithCells="1">
                  <from>
                    <xdr:col>13</xdr:col>
                    <xdr:colOff>333375</xdr:colOff>
                    <xdr:row>73</xdr:row>
                    <xdr:rowOff>28575</xdr:rowOff>
                  </from>
                  <to>
                    <xdr:col>13</xdr:col>
                    <xdr:colOff>581025</xdr:colOff>
                    <xdr:row>73</xdr:row>
                    <xdr:rowOff>266700</xdr:rowOff>
                  </to>
                </anchor>
              </controlPr>
            </control>
          </mc:Choice>
        </mc:AlternateContent>
        <mc:AlternateContent xmlns:mc="http://schemas.openxmlformats.org/markup-compatibility/2006">
          <mc:Choice Requires="x14">
            <control shapeId="19605" r:id="rId152" name="Check Box 149">
              <controlPr defaultSize="0" autoLine="0" autoPict="0">
                <anchor moveWithCells="1">
                  <from>
                    <xdr:col>13</xdr:col>
                    <xdr:colOff>333375</xdr:colOff>
                    <xdr:row>75</xdr:row>
                    <xdr:rowOff>28575</xdr:rowOff>
                  </from>
                  <to>
                    <xdr:col>13</xdr:col>
                    <xdr:colOff>581025</xdr:colOff>
                    <xdr:row>75</xdr:row>
                    <xdr:rowOff>276225</xdr:rowOff>
                  </to>
                </anchor>
              </controlPr>
            </control>
          </mc:Choice>
        </mc:AlternateContent>
        <mc:AlternateContent xmlns:mc="http://schemas.openxmlformats.org/markup-compatibility/2006">
          <mc:Choice Requires="x14">
            <control shapeId="19606" r:id="rId153" name="Check Box 150">
              <controlPr defaultSize="0" autoLine="0" autoPict="0">
                <anchor moveWithCells="1">
                  <from>
                    <xdr:col>12</xdr:col>
                    <xdr:colOff>333375</xdr:colOff>
                    <xdr:row>48</xdr:row>
                    <xdr:rowOff>28575</xdr:rowOff>
                  </from>
                  <to>
                    <xdr:col>12</xdr:col>
                    <xdr:colOff>657225</xdr:colOff>
                    <xdr:row>48</xdr:row>
                    <xdr:rowOff>276225</xdr:rowOff>
                  </to>
                </anchor>
              </controlPr>
            </control>
          </mc:Choice>
        </mc:AlternateContent>
        <mc:AlternateContent xmlns:mc="http://schemas.openxmlformats.org/markup-compatibility/2006">
          <mc:Choice Requires="x14">
            <control shapeId="19607" r:id="rId154" name="Check Box 151">
              <controlPr defaultSize="0" autoLine="0" autoPict="0">
                <anchor moveWithCells="1">
                  <from>
                    <xdr:col>13</xdr:col>
                    <xdr:colOff>333375</xdr:colOff>
                    <xdr:row>63</xdr:row>
                    <xdr:rowOff>28575</xdr:rowOff>
                  </from>
                  <to>
                    <xdr:col>13</xdr:col>
                    <xdr:colOff>581025</xdr:colOff>
                    <xdr:row>63</xdr:row>
                    <xdr:rowOff>276225</xdr:rowOff>
                  </to>
                </anchor>
              </controlPr>
            </control>
          </mc:Choice>
        </mc:AlternateContent>
        <mc:AlternateContent xmlns:mc="http://schemas.openxmlformats.org/markup-compatibility/2006">
          <mc:Choice Requires="x14">
            <control shapeId="19608" r:id="rId155" name="Check Box 152">
              <controlPr defaultSize="0" autoLine="0" autoPict="0">
                <anchor moveWithCells="1">
                  <from>
                    <xdr:col>13</xdr:col>
                    <xdr:colOff>333375</xdr:colOff>
                    <xdr:row>64</xdr:row>
                    <xdr:rowOff>28575</xdr:rowOff>
                  </from>
                  <to>
                    <xdr:col>13</xdr:col>
                    <xdr:colOff>581025</xdr:colOff>
                    <xdr:row>64</xdr:row>
                    <xdr:rowOff>276225</xdr:rowOff>
                  </to>
                </anchor>
              </controlPr>
            </control>
          </mc:Choice>
        </mc:AlternateContent>
        <mc:AlternateContent xmlns:mc="http://schemas.openxmlformats.org/markup-compatibility/2006">
          <mc:Choice Requires="x14">
            <control shapeId="19609" r:id="rId156" name="Check Box 153">
              <controlPr defaultSize="0" autoLine="0" autoPict="0">
                <anchor moveWithCells="1">
                  <from>
                    <xdr:col>13</xdr:col>
                    <xdr:colOff>333375</xdr:colOff>
                    <xdr:row>65</xdr:row>
                    <xdr:rowOff>28575</xdr:rowOff>
                  </from>
                  <to>
                    <xdr:col>13</xdr:col>
                    <xdr:colOff>581025</xdr:colOff>
                    <xdr:row>65</xdr:row>
                    <xdr:rowOff>257175</xdr:rowOff>
                  </to>
                </anchor>
              </controlPr>
            </control>
          </mc:Choice>
        </mc:AlternateContent>
        <mc:AlternateContent xmlns:mc="http://schemas.openxmlformats.org/markup-compatibility/2006">
          <mc:Choice Requires="x14">
            <control shapeId="19610" r:id="rId157" name="Check Box 154">
              <controlPr defaultSize="0" autoLine="0" autoPict="0">
                <anchor moveWithCells="1">
                  <from>
                    <xdr:col>13</xdr:col>
                    <xdr:colOff>333375</xdr:colOff>
                    <xdr:row>66</xdr:row>
                    <xdr:rowOff>28575</xdr:rowOff>
                  </from>
                  <to>
                    <xdr:col>13</xdr:col>
                    <xdr:colOff>581025</xdr:colOff>
                    <xdr:row>66</xdr:row>
                    <xdr:rowOff>276225</xdr:rowOff>
                  </to>
                </anchor>
              </controlPr>
            </control>
          </mc:Choice>
        </mc:AlternateContent>
        <mc:AlternateContent xmlns:mc="http://schemas.openxmlformats.org/markup-compatibility/2006">
          <mc:Choice Requires="x14">
            <control shapeId="19611" r:id="rId158" name="Check Box 155">
              <controlPr defaultSize="0" autoLine="0" autoPict="0">
                <anchor moveWithCells="1">
                  <from>
                    <xdr:col>13</xdr:col>
                    <xdr:colOff>333375</xdr:colOff>
                    <xdr:row>66</xdr:row>
                    <xdr:rowOff>28575</xdr:rowOff>
                  </from>
                  <to>
                    <xdr:col>13</xdr:col>
                    <xdr:colOff>581025</xdr:colOff>
                    <xdr:row>66</xdr:row>
                    <xdr:rowOff>276225</xdr:rowOff>
                  </to>
                </anchor>
              </controlPr>
            </control>
          </mc:Choice>
        </mc:AlternateContent>
        <mc:AlternateContent xmlns:mc="http://schemas.openxmlformats.org/markup-compatibility/2006">
          <mc:Choice Requires="x14">
            <control shapeId="19612" r:id="rId159" name="Check Box 156">
              <controlPr defaultSize="0" autoLine="0" autoPict="0">
                <anchor moveWithCells="1">
                  <from>
                    <xdr:col>12</xdr:col>
                    <xdr:colOff>333375</xdr:colOff>
                    <xdr:row>53</xdr:row>
                    <xdr:rowOff>28575</xdr:rowOff>
                  </from>
                  <to>
                    <xdr:col>12</xdr:col>
                    <xdr:colOff>657225</xdr:colOff>
                    <xdr:row>53</xdr:row>
                    <xdr:rowOff>276225</xdr:rowOff>
                  </to>
                </anchor>
              </controlPr>
            </control>
          </mc:Choice>
        </mc:AlternateContent>
        <mc:AlternateContent xmlns:mc="http://schemas.openxmlformats.org/markup-compatibility/2006">
          <mc:Choice Requires="x14">
            <control shapeId="19613" r:id="rId160" name="Check Box 157">
              <controlPr defaultSize="0" autoLine="0" autoPict="0">
                <anchor moveWithCells="1">
                  <from>
                    <xdr:col>14</xdr:col>
                    <xdr:colOff>333375</xdr:colOff>
                    <xdr:row>62</xdr:row>
                    <xdr:rowOff>28575</xdr:rowOff>
                  </from>
                  <to>
                    <xdr:col>14</xdr:col>
                    <xdr:colOff>581025</xdr:colOff>
                    <xdr:row>62</xdr:row>
                    <xdr:rowOff>276225</xdr:rowOff>
                  </to>
                </anchor>
              </controlPr>
            </control>
          </mc:Choice>
        </mc:AlternateContent>
        <mc:AlternateContent xmlns:mc="http://schemas.openxmlformats.org/markup-compatibility/2006">
          <mc:Choice Requires="x14">
            <control shapeId="19614" r:id="rId161" name="Check Box 29">
              <controlPr defaultSize="0" autoLine="0" autoPict="0">
                <anchor moveWithCells="1">
                  <from>
                    <xdr:col>14</xdr:col>
                    <xdr:colOff>333375</xdr:colOff>
                    <xdr:row>64</xdr:row>
                    <xdr:rowOff>28575</xdr:rowOff>
                  </from>
                  <to>
                    <xdr:col>14</xdr:col>
                    <xdr:colOff>581025</xdr:colOff>
                    <xdr:row>64</xdr:row>
                    <xdr:rowOff>276225</xdr:rowOff>
                  </to>
                </anchor>
              </controlPr>
            </control>
          </mc:Choice>
        </mc:AlternateContent>
        <mc:AlternateContent xmlns:mc="http://schemas.openxmlformats.org/markup-compatibility/2006">
          <mc:Choice Requires="x14">
            <control shapeId="19615" r:id="rId162" name="Check Box 159">
              <controlPr defaultSize="0" autoLine="0" autoPict="0">
                <anchor moveWithCells="1">
                  <from>
                    <xdr:col>12</xdr:col>
                    <xdr:colOff>333375</xdr:colOff>
                    <xdr:row>41</xdr:row>
                    <xdr:rowOff>28575</xdr:rowOff>
                  </from>
                  <to>
                    <xdr:col>12</xdr:col>
                    <xdr:colOff>657225</xdr:colOff>
                    <xdr:row>41</xdr:row>
                    <xdr:rowOff>276225</xdr:rowOff>
                  </to>
                </anchor>
              </controlPr>
            </control>
          </mc:Choice>
        </mc:AlternateContent>
        <mc:AlternateContent xmlns:mc="http://schemas.openxmlformats.org/markup-compatibility/2006">
          <mc:Choice Requires="x14">
            <control shapeId="19616" r:id="rId163" name="Check Box 160">
              <controlPr defaultSize="0" autoLine="0" autoPict="0">
                <anchor moveWithCells="1">
                  <from>
                    <xdr:col>14</xdr:col>
                    <xdr:colOff>333375</xdr:colOff>
                    <xdr:row>66</xdr:row>
                    <xdr:rowOff>28575</xdr:rowOff>
                  </from>
                  <to>
                    <xdr:col>14</xdr:col>
                    <xdr:colOff>581025</xdr:colOff>
                    <xdr:row>66</xdr:row>
                    <xdr:rowOff>276225</xdr:rowOff>
                  </to>
                </anchor>
              </controlPr>
            </control>
          </mc:Choice>
        </mc:AlternateContent>
        <mc:AlternateContent xmlns:mc="http://schemas.openxmlformats.org/markup-compatibility/2006">
          <mc:Choice Requires="x14">
            <control shapeId="19617" r:id="rId164" name="Check Box 161">
              <controlPr defaultSize="0" autoLine="0" autoPict="0">
                <anchor moveWithCells="1">
                  <from>
                    <xdr:col>14</xdr:col>
                    <xdr:colOff>333375</xdr:colOff>
                    <xdr:row>67</xdr:row>
                    <xdr:rowOff>28575</xdr:rowOff>
                  </from>
                  <to>
                    <xdr:col>14</xdr:col>
                    <xdr:colOff>581025</xdr:colOff>
                    <xdr:row>67</xdr:row>
                    <xdr:rowOff>276225</xdr:rowOff>
                  </to>
                </anchor>
              </controlPr>
            </control>
          </mc:Choice>
        </mc:AlternateContent>
        <mc:AlternateContent xmlns:mc="http://schemas.openxmlformats.org/markup-compatibility/2006">
          <mc:Choice Requires="x14">
            <control shapeId="19618" r:id="rId165" name="Check Box 31">
              <controlPr defaultSize="0" autoLine="0" autoPict="0">
                <anchor moveWithCells="1">
                  <from>
                    <xdr:col>14</xdr:col>
                    <xdr:colOff>333375</xdr:colOff>
                    <xdr:row>68</xdr:row>
                    <xdr:rowOff>28575</xdr:rowOff>
                  </from>
                  <to>
                    <xdr:col>14</xdr:col>
                    <xdr:colOff>581025</xdr:colOff>
                    <xdr:row>68</xdr:row>
                    <xdr:rowOff>276225</xdr:rowOff>
                  </to>
                </anchor>
              </controlPr>
            </control>
          </mc:Choice>
        </mc:AlternateContent>
        <mc:AlternateContent xmlns:mc="http://schemas.openxmlformats.org/markup-compatibility/2006">
          <mc:Choice Requires="x14">
            <control shapeId="19619" r:id="rId166" name="Check Box 163">
              <controlPr defaultSize="0" autoLine="0" autoPict="0">
                <anchor moveWithCells="1">
                  <from>
                    <xdr:col>14</xdr:col>
                    <xdr:colOff>333375</xdr:colOff>
                    <xdr:row>70</xdr:row>
                    <xdr:rowOff>28575</xdr:rowOff>
                  </from>
                  <to>
                    <xdr:col>14</xdr:col>
                    <xdr:colOff>581025</xdr:colOff>
                    <xdr:row>70</xdr:row>
                    <xdr:rowOff>276225</xdr:rowOff>
                  </to>
                </anchor>
              </controlPr>
            </control>
          </mc:Choice>
        </mc:AlternateContent>
        <mc:AlternateContent xmlns:mc="http://schemas.openxmlformats.org/markup-compatibility/2006">
          <mc:Choice Requires="x14">
            <control shapeId="19620" r:id="rId167" name="Check Box 164">
              <controlPr defaultSize="0" autoLine="0" autoPict="0">
                <anchor moveWithCells="1">
                  <from>
                    <xdr:col>14</xdr:col>
                    <xdr:colOff>333375</xdr:colOff>
                    <xdr:row>72</xdr:row>
                    <xdr:rowOff>28575</xdr:rowOff>
                  </from>
                  <to>
                    <xdr:col>14</xdr:col>
                    <xdr:colOff>581025</xdr:colOff>
                    <xdr:row>72</xdr:row>
                    <xdr:rowOff>276225</xdr:rowOff>
                  </to>
                </anchor>
              </controlPr>
            </control>
          </mc:Choice>
        </mc:AlternateContent>
        <mc:AlternateContent xmlns:mc="http://schemas.openxmlformats.org/markup-compatibility/2006">
          <mc:Choice Requires="x14">
            <control shapeId="19621" r:id="rId168" name="Check Box 165">
              <controlPr defaultSize="0" autoLine="0" autoPict="0">
                <anchor moveWithCells="1">
                  <from>
                    <xdr:col>14</xdr:col>
                    <xdr:colOff>333375</xdr:colOff>
                    <xdr:row>73</xdr:row>
                    <xdr:rowOff>28575</xdr:rowOff>
                  </from>
                  <to>
                    <xdr:col>14</xdr:col>
                    <xdr:colOff>581025</xdr:colOff>
                    <xdr:row>73</xdr:row>
                    <xdr:rowOff>266700</xdr:rowOff>
                  </to>
                </anchor>
              </controlPr>
            </control>
          </mc:Choice>
        </mc:AlternateContent>
        <mc:AlternateContent xmlns:mc="http://schemas.openxmlformats.org/markup-compatibility/2006">
          <mc:Choice Requires="x14">
            <control shapeId="19622" r:id="rId169" name="Check Box 33">
              <controlPr defaultSize="0" autoLine="0" autoPict="0">
                <anchor moveWithCells="1">
                  <from>
                    <xdr:col>14</xdr:col>
                    <xdr:colOff>333375</xdr:colOff>
                    <xdr:row>74</xdr:row>
                    <xdr:rowOff>28575</xdr:rowOff>
                  </from>
                  <to>
                    <xdr:col>14</xdr:col>
                    <xdr:colOff>581025</xdr:colOff>
                    <xdr:row>74</xdr:row>
                    <xdr:rowOff>266700</xdr:rowOff>
                  </to>
                </anchor>
              </controlPr>
            </control>
          </mc:Choice>
        </mc:AlternateContent>
        <mc:AlternateContent xmlns:mc="http://schemas.openxmlformats.org/markup-compatibility/2006">
          <mc:Choice Requires="x14">
            <control shapeId="19623" r:id="rId170" name="Check Box 167">
              <controlPr defaultSize="0" autoLine="0" autoPict="0">
                <anchor moveWithCells="1">
                  <from>
                    <xdr:col>14</xdr:col>
                    <xdr:colOff>333375</xdr:colOff>
                    <xdr:row>75</xdr:row>
                    <xdr:rowOff>28575</xdr:rowOff>
                  </from>
                  <to>
                    <xdr:col>14</xdr:col>
                    <xdr:colOff>581025</xdr:colOff>
                    <xdr:row>75</xdr:row>
                    <xdr:rowOff>276225</xdr:rowOff>
                  </to>
                </anchor>
              </controlPr>
            </control>
          </mc:Choice>
        </mc:AlternateContent>
        <mc:AlternateContent xmlns:mc="http://schemas.openxmlformats.org/markup-compatibility/2006">
          <mc:Choice Requires="x14">
            <control shapeId="19624" r:id="rId171" name="Check Box 34">
              <controlPr defaultSize="0" autoLine="0" autoPict="0">
                <anchor moveWithCells="1">
                  <from>
                    <xdr:col>14</xdr:col>
                    <xdr:colOff>333375</xdr:colOff>
                    <xdr:row>63</xdr:row>
                    <xdr:rowOff>28575</xdr:rowOff>
                  </from>
                  <to>
                    <xdr:col>14</xdr:col>
                    <xdr:colOff>581025</xdr:colOff>
                    <xdr:row>63</xdr:row>
                    <xdr:rowOff>276225</xdr:rowOff>
                  </to>
                </anchor>
              </controlPr>
            </control>
          </mc:Choice>
        </mc:AlternateContent>
        <mc:AlternateContent xmlns:mc="http://schemas.openxmlformats.org/markup-compatibility/2006">
          <mc:Choice Requires="x14">
            <control shapeId="19625" r:id="rId172" name="Check Box 169">
              <controlPr defaultSize="0" autoLine="0" autoPict="0">
                <anchor moveWithCells="1">
                  <from>
                    <xdr:col>14</xdr:col>
                    <xdr:colOff>333375</xdr:colOff>
                    <xdr:row>64</xdr:row>
                    <xdr:rowOff>28575</xdr:rowOff>
                  </from>
                  <to>
                    <xdr:col>14</xdr:col>
                    <xdr:colOff>581025</xdr:colOff>
                    <xdr:row>64</xdr:row>
                    <xdr:rowOff>276225</xdr:rowOff>
                  </to>
                </anchor>
              </controlPr>
            </control>
          </mc:Choice>
        </mc:AlternateContent>
        <mc:AlternateContent xmlns:mc="http://schemas.openxmlformats.org/markup-compatibility/2006">
          <mc:Choice Requires="x14">
            <control shapeId="19626" r:id="rId173" name="Check Box 35">
              <controlPr defaultSize="0" autoLine="0" autoPict="0">
                <anchor moveWithCells="1">
                  <from>
                    <xdr:col>14</xdr:col>
                    <xdr:colOff>333375</xdr:colOff>
                    <xdr:row>64</xdr:row>
                    <xdr:rowOff>28575</xdr:rowOff>
                  </from>
                  <to>
                    <xdr:col>14</xdr:col>
                    <xdr:colOff>581025</xdr:colOff>
                    <xdr:row>64</xdr:row>
                    <xdr:rowOff>276225</xdr:rowOff>
                  </to>
                </anchor>
              </controlPr>
            </control>
          </mc:Choice>
        </mc:AlternateContent>
        <mc:AlternateContent xmlns:mc="http://schemas.openxmlformats.org/markup-compatibility/2006">
          <mc:Choice Requires="x14">
            <control shapeId="19627" r:id="rId174" name="Check Box 171">
              <controlPr defaultSize="0" autoLine="0" autoPict="0">
                <anchor moveWithCells="1">
                  <from>
                    <xdr:col>14</xdr:col>
                    <xdr:colOff>333375</xdr:colOff>
                    <xdr:row>65</xdr:row>
                    <xdr:rowOff>28575</xdr:rowOff>
                  </from>
                  <to>
                    <xdr:col>14</xdr:col>
                    <xdr:colOff>581025</xdr:colOff>
                    <xdr:row>65</xdr:row>
                    <xdr:rowOff>257175</xdr:rowOff>
                  </to>
                </anchor>
              </controlPr>
            </control>
          </mc:Choice>
        </mc:AlternateContent>
        <mc:AlternateContent xmlns:mc="http://schemas.openxmlformats.org/markup-compatibility/2006">
          <mc:Choice Requires="x14">
            <control shapeId="19628" r:id="rId175" name="Check Box 172">
              <controlPr defaultSize="0" autoLine="0" autoPict="0">
                <anchor moveWithCells="1">
                  <from>
                    <xdr:col>14</xdr:col>
                    <xdr:colOff>333375</xdr:colOff>
                    <xdr:row>65</xdr:row>
                    <xdr:rowOff>28575</xdr:rowOff>
                  </from>
                  <to>
                    <xdr:col>14</xdr:col>
                    <xdr:colOff>581025</xdr:colOff>
                    <xdr:row>65</xdr:row>
                    <xdr:rowOff>257175</xdr:rowOff>
                  </to>
                </anchor>
              </controlPr>
            </control>
          </mc:Choice>
        </mc:AlternateContent>
        <mc:AlternateContent xmlns:mc="http://schemas.openxmlformats.org/markup-compatibility/2006">
          <mc:Choice Requires="x14">
            <control shapeId="19629" r:id="rId176" name="Check Box 173">
              <controlPr defaultSize="0" autoLine="0" autoPict="0">
                <anchor moveWithCells="1">
                  <from>
                    <xdr:col>14</xdr:col>
                    <xdr:colOff>333375</xdr:colOff>
                    <xdr:row>66</xdr:row>
                    <xdr:rowOff>28575</xdr:rowOff>
                  </from>
                  <to>
                    <xdr:col>14</xdr:col>
                    <xdr:colOff>581025</xdr:colOff>
                    <xdr:row>66</xdr:row>
                    <xdr:rowOff>276225</xdr:rowOff>
                  </to>
                </anchor>
              </controlPr>
            </control>
          </mc:Choice>
        </mc:AlternateContent>
        <mc:AlternateContent xmlns:mc="http://schemas.openxmlformats.org/markup-compatibility/2006">
          <mc:Choice Requires="x14">
            <control shapeId="19630" r:id="rId177" name="Check Box 174">
              <controlPr defaultSize="0" autoLine="0" autoPict="0">
                <anchor moveWithCells="1">
                  <from>
                    <xdr:col>14</xdr:col>
                    <xdr:colOff>333375</xdr:colOff>
                    <xdr:row>66</xdr:row>
                    <xdr:rowOff>28575</xdr:rowOff>
                  </from>
                  <to>
                    <xdr:col>14</xdr:col>
                    <xdr:colOff>581025</xdr:colOff>
                    <xdr:row>66</xdr:row>
                    <xdr:rowOff>276225</xdr:rowOff>
                  </to>
                </anchor>
              </controlPr>
            </control>
          </mc:Choice>
        </mc:AlternateContent>
        <mc:AlternateContent xmlns:mc="http://schemas.openxmlformats.org/markup-compatibility/2006">
          <mc:Choice Requires="x14">
            <control shapeId="19631" r:id="rId178" name="Check Box 175">
              <controlPr defaultSize="0" autoLine="0" autoPict="0">
                <anchor moveWithCells="1">
                  <from>
                    <xdr:col>14</xdr:col>
                    <xdr:colOff>333375</xdr:colOff>
                    <xdr:row>66</xdr:row>
                    <xdr:rowOff>28575</xdr:rowOff>
                  </from>
                  <to>
                    <xdr:col>14</xdr:col>
                    <xdr:colOff>581025</xdr:colOff>
                    <xdr:row>66</xdr:row>
                    <xdr:rowOff>276225</xdr:rowOff>
                  </to>
                </anchor>
              </controlPr>
            </control>
          </mc:Choice>
        </mc:AlternateContent>
        <mc:AlternateContent xmlns:mc="http://schemas.openxmlformats.org/markup-compatibility/2006">
          <mc:Choice Requires="x14">
            <control shapeId="19632" r:id="rId179" name="Check Box 176">
              <controlPr defaultSize="0" autoLine="0" autoPict="0">
                <anchor moveWithCells="1">
                  <from>
                    <xdr:col>12</xdr:col>
                    <xdr:colOff>333375</xdr:colOff>
                    <xdr:row>44</xdr:row>
                    <xdr:rowOff>28575</xdr:rowOff>
                  </from>
                  <to>
                    <xdr:col>12</xdr:col>
                    <xdr:colOff>657225</xdr:colOff>
                    <xdr:row>44</xdr:row>
                    <xdr:rowOff>276225</xdr:rowOff>
                  </to>
                </anchor>
              </controlPr>
            </control>
          </mc:Choice>
        </mc:AlternateContent>
        <mc:AlternateContent xmlns:mc="http://schemas.openxmlformats.org/markup-compatibility/2006">
          <mc:Choice Requires="x14">
            <control shapeId="19633" r:id="rId180" name="Check Box 177">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9634" r:id="rId181" name="Check Box 178">
              <controlPr defaultSize="0" autoLine="0" autoPict="0">
                <anchor moveWithCells="1">
                  <from>
                    <xdr:col>13</xdr:col>
                    <xdr:colOff>333375</xdr:colOff>
                    <xdr:row>48</xdr:row>
                    <xdr:rowOff>28575</xdr:rowOff>
                  </from>
                  <to>
                    <xdr:col>13</xdr:col>
                    <xdr:colOff>657225</xdr:colOff>
                    <xdr:row>48</xdr:row>
                    <xdr:rowOff>276225</xdr:rowOff>
                  </to>
                </anchor>
              </controlPr>
            </control>
          </mc:Choice>
        </mc:AlternateContent>
        <mc:AlternateContent xmlns:mc="http://schemas.openxmlformats.org/markup-compatibility/2006">
          <mc:Choice Requires="x14">
            <control shapeId="19635" r:id="rId182" name="Check Box 179">
              <controlPr defaultSize="0" autoLine="0" autoPict="0">
                <anchor moveWithCells="1">
                  <from>
                    <xdr:col>13</xdr:col>
                    <xdr:colOff>333375</xdr:colOff>
                    <xdr:row>50</xdr:row>
                    <xdr:rowOff>28575</xdr:rowOff>
                  </from>
                  <to>
                    <xdr:col>13</xdr:col>
                    <xdr:colOff>657225</xdr:colOff>
                    <xdr:row>50</xdr:row>
                    <xdr:rowOff>276225</xdr:rowOff>
                  </to>
                </anchor>
              </controlPr>
            </control>
          </mc:Choice>
        </mc:AlternateContent>
        <mc:AlternateContent xmlns:mc="http://schemas.openxmlformats.org/markup-compatibility/2006">
          <mc:Choice Requires="x14">
            <control shapeId="19636" r:id="rId183" name="Check Box 180">
              <controlPr defaultSize="0" autoLine="0" autoPict="0">
                <anchor moveWithCells="1">
                  <from>
                    <xdr:col>12</xdr:col>
                    <xdr:colOff>333375</xdr:colOff>
                    <xdr:row>66</xdr:row>
                    <xdr:rowOff>28575</xdr:rowOff>
                  </from>
                  <to>
                    <xdr:col>12</xdr:col>
                    <xdr:colOff>581025</xdr:colOff>
                    <xdr:row>66</xdr:row>
                    <xdr:rowOff>276225</xdr:rowOff>
                  </to>
                </anchor>
              </controlPr>
            </control>
          </mc:Choice>
        </mc:AlternateContent>
        <mc:AlternateContent xmlns:mc="http://schemas.openxmlformats.org/markup-compatibility/2006">
          <mc:Choice Requires="x14">
            <control shapeId="19637" r:id="rId184" name="Check Box 181">
              <controlPr defaultSize="0" autoLine="0" autoPict="0">
                <anchor moveWithCells="1">
                  <from>
                    <xdr:col>13</xdr:col>
                    <xdr:colOff>333375</xdr:colOff>
                    <xdr:row>62</xdr:row>
                    <xdr:rowOff>28575</xdr:rowOff>
                  </from>
                  <to>
                    <xdr:col>13</xdr:col>
                    <xdr:colOff>581025</xdr:colOff>
                    <xdr:row>62</xdr:row>
                    <xdr:rowOff>276225</xdr:rowOff>
                  </to>
                </anchor>
              </controlPr>
            </control>
          </mc:Choice>
        </mc:AlternateContent>
        <mc:AlternateContent xmlns:mc="http://schemas.openxmlformats.org/markup-compatibility/2006">
          <mc:Choice Requires="x14">
            <control shapeId="19638" r:id="rId185" name="Check Box 182">
              <controlPr defaultSize="0" autoLine="0" autoPict="0">
                <anchor moveWithCells="1">
                  <from>
                    <xdr:col>13</xdr:col>
                    <xdr:colOff>333375</xdr:colOff>
                    <xdr:row>64</xdr:row>
                    <xdr:rowOff>28575</xdr:rowOff>
                  </from>
                  <to>
                    <xdr:col>13</xdr:col>
                    <xdr:colOff>581025</xdr:colOff>
                    <xdr:row>64</xdr:row>
                    <xdr:rowOff>276225</xdr:rowOff>
                  </to>
                </anchor>
              </controlPr>
            </control>
          </mc:Choice>
        </mc:AlternateContent>
        <mc:AlternateContent xmlns:mc="http://schemas.openxmlformats.org/markup-compatibility/2006">
          <mc:Choice Requires="x14">
            <control shapeId="19639" r:id="rId186" name="Check Box 183">
              <controlPr defaultSize="0" autoLine="0" autoPict="0">
                <anchor moveWithCells="1">
                  <from>
                    <xdr:col>13</xdr:col>
                    <xdr:colOff>333375</xdr:colOff>
                    <xdr:row>66</xdr:row>
                    <xdr:rowOff>28575</xdr:rowOff>
                  </from>
                  <to>
                    <xdr:col>13</xdr:col>
                    <xdr:colOff>581025</xdr:colOff>
                    <xdr:row>66</xdr:row>
                    <xdr:rowOff>276225</xdr:rowOff>
                  </to>
                </anchor>
              </controlPr>
            </control>
          </mc:Choice>
        </mc:AlternateContent>
        <mc:AlternateContent xmlns:mc="http://schemas.openxmlformats.org/markup-compatibility/2006">
          <mc:Choice Requires="x14">
            <control shapeId="19640" r:id="rId187" name="Check Box 184">
              <controlPr defaultSize="0" autoLine="0" autoPict="0">
                <anchor moveWithCells="1">
                  <from>
                    <xdr:col>13</xdr:col>
                    <xdr:colOff>333375</xdr:colOff>
                    <xdr:row>68</xdr:row>
                    <xdr:rowOff>28575</xdr:rowOff>
                  </from>
                  <to>
                    <xdr:col>13</xdr:col>
                    <xdr:colOff>581025</xdr:colOff>
                    <xdr:row>68</xdr:row>
                    <xdr:rowOff>276225</xdr:rowOff>
                  </to>
                </anchor>
              </controlPr>
            </control>
          </mc:Choice>
        </mc:AlternateContent>
        <mc:AlternateContent xmlns:mc="http://schemas.openxmlformats.org/markup-compatibility/2006">
          <mc:Choice Requires="x14">
            <control shapeId="19641" r:id="rId188" name="Check Box 185">
              <controlPr defaultSize="0" autoLine="0" autoPict="0">
                <anchor moveWithCells="1">
                  <from>
                    <xdr:col>13</xdr:col>
                    <xdr:colOff>333375</xdr:colOff>
                    <xdr:row>70</xdr:row>
                    <xdr:rowOff>28575</xdr:rowOff>
                  </from>
                  <to>
                    <xdr:col>13</xdr:col>
                    <xdr:colOff>581025</xdr:colOff>
                    <xdr:row>70</xdr:row>
                    <xdr:rowOff>276225</xdr:rowOff>
                  </to>
                </anchor>
              </controlPr>
            </control>
          </mc:Choice>
        </mc:AlternateContent>
        <mc:AlternateContent xmlns:mc="http://schemas.openxmlformats.org/markup-compatibility/2006">
          <mc:Choice Requires="x14">
            <control shapeId="19642" r:id="rId189" name="Check Box 186">
              <controlPr defaultSize="0" autoLine="0" autoPict="0">
                <anchor moveWithCells="1">
                  <from>
                    <xdr:col>13</xdr:col>
                    <xdr:colOff>333375</xdr:colOff>
                    <xdr:row>72</xdr:row>
                    <xdr:rowOff>28575</xdr:rowOff>
                  </from>
                  <to>
                    <xdr:col>13</xdr:col>
                    <xdr:colOff>581025</xdr:colOff>
                    <xdr:row>72</xdr:row>
                    <xdr:rowOff>276225</xdr:rowOff>
                  </to>
                </anchor>
              </controlPr>
            </control>
          </mc:Choice>
        </mc:AlternateContent>
        <mc:AlternateContent xmlns:mc="http://schemas.openxmlformats.org/markup-compatibility/2006">
          <mc:Choice Requires="x14">
            <control shapeId="19643" r:id="rId190" name="Check Box 187">
              <controlPr defaultSize="0" autoLine="0" autoPict="0">
                <anchor moveWithCells="1">
                  <from>
                    <xdr:col>13</xdr:col>
                    <xdr:colOff>333375</xdr:colOff>
                    <xdr:row>74</xdr:row>
                    <xdr:rowOff>28575</xdr:rowOff>
                  </from>
                  <to>
                    <xdr:col>13</xdr:col>
                    <xdr:colOff>581025</xdr:colOff>
                    <xdr:row>74</xdr:row>
                    <xdr:rowOff>266700</xdr:rowOff>
                  </to>
                </anchor>
              </controlPr>
            </control>
          </mc:Choice>
        </mc:AlternateContent>
        <mc:AlternateContent xmlns:mc="http://schemas.openxmlformats.org/markup-compatibility/2006">
          <mc:Choice Requires="x14">
            <control shapeId="19644" r:id="rId191" name="Check Box 188">
              <controlPr defaultSize="0" autoLine="0" autoPict="0">
                <anchor moveWithCells="1">
                  <from>
                    <xdr:col>13</xdr:col>
                    <xdr:colOff>333375</xdr:colOff>
                    <xdr:row>76</xdr:row>
                    <xdr:rowOff>28575</xdr:rowOff>
                  </from>
                  <to>
                    <xdr:col>13</xdr:col>
                    <xdr:colOff>581025</xdr:colOff>
                    <xdr:row>76</xdr:row>
                    <xdr:rowOff>295275</xdr:rowOff>
                  </to>
                </anchor>
              </controlPr>
            </control>
          </mc:Choice>
        </mc:AlternateContent>
        <mc:AlternateContent xmlns:mc="http://schemas.openxmlformats.org/markup-compatibility/2006">
          <mc:Choice Requires="x14">
            <control shapeId="19645" r:id="rId192" name="Check Box 189">
              <controlPr defaultSize="0" autoLine="0" autoPict="0">
                <anchor moveWithCells="1">
                  <from>
                    <xdr:col>13</xdr:col>
                    <xdr:colOff>333375</xdr:colOff>
                    <xdr:row>64</xdr:row>
                    <xdr:rowOff>28575</xdr:rowOff>
                  </from>
                  <to>
                    <xdr:col>13</xdr:col>
                    <xdr:colOff>581025</xdr:colOff>
                    <xdr:row>64</xdr:row>
                    <xdr:rowOff>276225</xdr:rowOff>
                  </to>
                </anchor>
              </controlPr>
            </control>
          </mc:Choice>
        </mc:AlternateContent>
        <mc:AlternateContent xmlns:mc="http://schemas.openxmlformats.org/markup-compatibility/2006">
          <mc:Choice Requires="x14">
            <control shapeId="19646" r:id="rId193" name="Check Box 190">
              <controlPr defaultSize="0" autoLine="0" autoPict="0">
                <anchor moveWithCells="1">
                  <from>
                    <xdr:col>13</xdr:col>
                    <xdr:colOff>333375</xdr:colOff>
                    <xdr:row>65</xdr:row>
                    <xdr:rowOff>28575</xdr:rowOff>
                  </from>
                  <to>
                    <xdr:col>13</xdr:col>
                    <xdr:colOff>581025</xdr:colOff>
                    <xdr:row>65</xdr:row>
                    <xdr:rowOff>257175</xdr:rowOff>
                  </to>
                </anchor>
              </controlPr>
            </control>
          </mc:Choice>
        </mc:AlternateContent>
        <mc:AlternateContent xmlns:mc="http://schemas.openxmlformats.org/markup-compatibility/2006">
          <mc:Choice Requires="x14">
            <control shapeId="19647" r:id="rId194" name="Check Box 191">
              <controlPr defaultSize="0" autoLine="0" autoPict="0">
                <anchor moveWithCells="1">
                  <from>
                    <xdr:col>13</xdr:col>
                    <xdr:colOff>333375</xdr:colOff>
                    <xdr:row>65</xdr:row>
                    <xdr:rowOff>28575</xdr:rowOff>
                  </from>
                  <to>
                    <xdr:col>13</xdr:col>
                    <xdr:colOff>581025</xdr:colOff>
                    <xdr:row>65</xdr:row>
                    <xdr:rowOff>257175</xdr:rowOff>
                  </to>
                </anchor>
              </controlPr>
            </control>
          </mc:Choice>
        </mc:AlternateContent>
        <mc:AlternateContent xmlns:mc="http://schemas.openxmlformats.org/markup-compatibility/2006">
          <mc:Choice Requires="x14">
            <control shapeId="19648" r:id="rId195" name="Check Box 192">
              <controlPr defaultSize="0" autoLine="0" autoPict="0">
                <anchor moveWithCells="1">
                  <from>
                    <xdr:col>13</xdr:col>
                    <xdr:colOff>333375</xdr:colOff>
                    <xdr:row>66</xdr:row>
                    <xdr:rowOff>28575</xdr:rowOff>
                  </from>
                  <to>
                    <xdr:col>13</xdr:col>
                    <xdr:colOff>581025</xdr:colOff>
                    <xdr:row>66</xdr:row>
                    <xdr:rowOff>276225</xdr:rowOff>
                  </to>
                </anchor>
              </controlPr>
            </control>
          </mc:Choice>
        </mc:AlternateContent>
        <mc:AlternateContent xmlns:mc="http://schemas.openxmlformats.org/markup-compatibility/2006">
          <mc:Choice Requires="x14">
            <control shapeId="19649" r:id="rId196" name="Check Box 193">
              <controlPr defaultSize="0" autoLine="0" autoPict="0">
                <anchor moveWithCells="1">
                  <from>
                    <xdr:col>13</xdr:col>
                    <xdr:colOff>333375</xdr:colOff>
                    <xdr:row>66</xdr:row>
                    <xdr:rowOff>28575</xdr:rowOff>
                  </from>
                  <to>
                    <xdr:col>13</xdr:col>
                    <xdr:colOff>581025</xdr:colOff>
                    <xdr:row>66</xdr:row>
                    <xdr:rowOff>276225</xdr:rowOff>
                  </to>
                </anchor>
              </controlPr>
            </control>
          </mc:Choice>
        </mc:AlternateContent>
        <mc:AlternateContent xmlns:mc="http://schemas.openxmlformats.org/markup-compatibility/2006">
          <mc:Choice Requires="x14">
            <control shapeId="19650" r:id="rId197" name="Check Box 194">
              <controlPr defaultSize="0" autoLine="0" autoPict="0">
                <anchor moveWithCells="1">
                  <from>
                    <xdr:col>14</xdr:col>
                    <xdr:colOff>333375</xdr:colOff>
                    <xdr:row>63</xdr:row>
                    <xdr:rowOff>28575</xdr:rowOff>
                  </from>
                  <to>
                    <xdr:col>14</xdr:col>
                    <xdr:colOff>581025</xdr:colOff>
                    <xdr:row>63</xdr:row>
                    <xdr:rowOff>276225</xdr:rowOff>
                  </to>
                </anchor>
              </controlPr>
            </control>
          </mc:Choice>
        </mc:AlternateContent>
        <mc:AlternateContent xmlns:mc="http://schemas.openxmlformats.org/markup-compatibility/2006">
          <mc:Choice Requires="x14">
            <control shapeId="19651" r:id="rId198" name="Check Box 195">
              <controlPr defaultSize="0" autoLine="0" autoPict="0">
                <anchor moveWithCells="1">
                  <from>
                    <xdr:col>14</xdr:col>
                    <xdr:colOff>333375</xdr:colOff>
                    <xdr:row>65</xdr:row>
                    <xdr:rowOff>28575</xdr:rowOff>
                  </from>
                  <to>
                    <xdr:col>14</xdr:col>
                    <xdr:colOff>581025</xdr:colOff>
                    <xdr:row>65</xdr:row>
                    <xdr:rowOff>257175</xdr:rowOff>
                  </to>
                </anchor>
              </controlPr>
            </control>
          </mc:Choice>
        </mc:AlternateContent>
        <mc:AlternateContent xmlns:mc="http://schemas.openxmlformats.org/markup-compatibility/2006">
          <mc:Choice Requires="x14">
            <control shapeId="19652" r:id="rId199" name="Check Box 196">
              <controlPr defaultSize="0" autoLine="0" autoPict="0">
                <anchor moveWithCells="1">
                  <from>
                    <xdr:col>14</xdr:col>
                    <xdr:colOff>333375</xdr:colOff>
                    <xdr:row>69</xdr:row>
                    <xdr:rowOff>28575</xdr:rowOff>
                  </from>
                  <to>
                    <xdr:col>14</xdr:col>
                    <xdr:colOff>581025</xdr:colOff>
                    <xdr:row>69</xdr:row>
                    <xdr:rowOff>276225</xdr:rowOff>
                  </to>
                </anchor>
              </controlPr>
            </control>
          </mc:Choice>
        </mc:AlternateContent>
        <mc:AlternateContent xmlns:mc="http://schemas.openxmlformats.org/markup-compatibility/2006">
          <mc:Choice Requires="x14">
            <control shapeId="19653" r:id="rId200" name="Check Box 197">
              <controlPr defaultSize="0" autoLine="0" autoPict="0">
                <anchor moveWithCells="1">
                  <from>
                    <xdr:col>14</xdr:col>
                    <xdr:colOff>333375</xdr:colOff>
                    <xdr:row>71</xdr:row>
                    <xdr:rowOff>28575</xdr:rowOff>
                  </from>
                  <to>
                    <xdr:col>14</xdr:col>
                    <xdr:colOff>581025</xdr:colOff>
                    <xdr:row>71</xdr:row>
                    <xdr:rowOff>276225</xdr:rowOff>
                  </to>
                </anchor>
              </controlPr>
            </control>
          </mc:Choice>
        </mc:AlternateContent>
        <mc:AlternateContent xmlns:mc="http://schemas.openxmlformats.org/markup-compatibility/2006">
          <mc:Choice Requires="x14">
            <control shapeId="19654" r:id="rId201" name="Check Box 198">
              <controlPr defaultSize="0" autoLine="0" autoPict="0">
                <anchor moveWithCells="1">
                  <from>
                    <xdr:col>14</xdr:col>
                    <xdr:colOff>333375</xdr:colOff>
                    <xdr:row>76</xdr:row>
                    <xdr:rowOff>28575</xdr:rowOff>
                  </from>
                  <to>
                    <xdr:col>14</xdr:col>
                    <xdr:colOff>581025</xdr:colOff>
                    <xdr:row>76</xdr:row>
                    <xdr:rowOff>295275</xdr:rowOff>
                  </to>
                </anchor>
              </controlPr>
            </control>
          </mc:Choice>
        </mc:AlternateContent>
        <mc:AlternateContent xmlns:mc="http://schemas.openxmlformats.org/markup-compatibility/2006">
          <mc:Choice Requires="x14">
            <control shapeId="19655" r:id="rId202" name="Check Box 199">
              <controlPr defaultSize="0" autoLine="0" autoPict="0">
                <anchor moveWithCells="1">
                  <from>
                    <xdr:col>14</xdr:col>
                    <xdr:colOff>333375</xdr:colOff>
                    <xdr:row>65</xdr:row>
                    <xdr:rowOff>28575</xdr:rowOff>
                  </from>
                  <to>
                    <xdr:col>14</xdr:col>
                    <xdr:colOff>581025</xdr:colOff>
                    <xdr:row>65</xdr:row>
                    <xdr:rowOff>257175</xdr:rowOff>
                  </to>
                </anchor>
              </controlPr>
            </control>
          </mc:Choice>
        </mc:AlternateContent>
        <mc:AlternateContent xmlns:mc="http://schemas.openxmlformats.org/markup-compatibility/2006">
          <mc:Choice Requires="x14">
            <control shapeId="19656" r:id="rId203" name="Check Box 200">
              <controlPr defaultSize="0" autoLine="0" autoPict="0">
                <anchor moveWithCells="1">
                  <from>
                    <xdr:col>14</xdr:col>
                    <xdr:colOff>333375</xdr:colOff>
                    <xdr:row>66</xdr:row>
                    <xdr:rowOff>28575</xdr:rowOff>
                  </from>
                  <to>
                    <xdr:col>14</xdr:col>
                    <xdr:colOff>581025</xdr:colOff>
                    <xdr:row>66</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9A3F4-BE3A-4B55-B132-405155FF7176}">
  <sheetPr>
    <tabColor rgb="FF92D050"/>
    <pageSetUpPr fitToPage="1"/>
  </sheetPr>
  <dimension ref="B1:AD100"/>
  <sheetViews>
    <sheetView showGridLines="0" zoomScale="85" zoomScaleNormal="85" zoomScalePageLayoutView="55" workbookViewId="0">
      <selection activeCell="B22" sqref="B22"/>
    </sheetView>
  </sheetViews>
  <sheetFormatPr defaultColWidth="0" defaultRowHeight="12.75" x14ac:dyDescent="0.2"/>
  <cols>
    <col min="1" max="1" width="1.85546875" style="35" customWidth="1"/>
    <col min="2" max="2" width="54.85546875" style="35" customWidth="1"/>
    <col min="3" max="3" width="29" style="35" customWidth="1"/>
    <col min="4" max="5" width="24.7109375" style="35" customWidth="1"/>
    <col min="6" max="6" width="28.42578125" style="35" customWidth="1"/>
    <col min="7" max="7" width="19.5703125" style="35" customWidth="1"/>
    <col min="8" max="8" width="17.85546875" style="35" customWidth="1"/>
    <col min="9" max="9" width="20.7109375" style="35" customWidth="1"/>
    <col min="10" max="10" width="24.7109375" style="35" customWidth="1"/>
    <col min="11" max="11" width="24.28515625" style="37" customWidth="1"/>
    <col min="12" max="12" width="12.85546875" style="37" customWidth="1"/>
    <col min="13" max="15" width="12.85546875" style="35" customWidth="1"/>
    <col min="16" max="16" width="18.7109375" style="35" customWidth="1"/>
    <col min="17" max="17" width="17.85546875" style="35" customWidth="1"/>
    <col min="18" max="20" width="13.140625" style="35" customWidth="1"/>
    <col min="21" max="21" width="15.28515625" style="35" customWidth="1"/>
    <col min="22" max="22" width="15" style="35" customWidth="1"/>
    <col min="23" max="23" width="14" style="35" customWidth="1"/>
    <col min="24" max="24" width="14.7109375" style="35" bestFit="1" customWidth="1"/>
    <col min="25" max="25" width="17" style="35" customWidth="1"/>
    <col min="26" max="26" width="18" style="35" bestFit="1" customWidth="1"/>
    <col min="27" max="27" width="18.28515625" style="35" bestFit="1" customWidth="1"/>
    <col min="28" max="30" width="19.7109375" style="35" customWidth="1"/>
    <col min="31" max="31" width="22" style="35" customWidth="1"/>
    <col min="32" max="16384" width="0" style="35" hidden="1"/>
  </cols>
  <sheetData>
    <row r="1" spans="2:30" s="264" customFormat="1" ht="53.25" customHeight="1" x14ac:dyDescent="0.25">
      <c r="F1" s="265" t="s">
        <v>0</v>
      </c>
      <c r="K1" s="266"/>
      <c r="L1" s="266"/>
    </row>
    <row r="2" spans="2:30" s="264" customFormat="1" ht="30" customHeight="1" x14ac:dyDescent="0.2">
      <c r="B2" s="267" t="s">
        <v>1</v>
      </c>
      <c r="C2" s="267"/>
      <c r="D2" s="267"/>
      <c r="E2" s="267"/>
      <c r="F2" s="267"/>
      <c r="G2" s="267"/>
      <c r="H2" s="267"/>
      <c r="I2" s="267"/>
      <c r="J2" s="267"/>
      <c r="K2" s="267"/>
      <c r="L2" s="267"/>
      <c r="M2" s="267"/>
      <c r="N2" s="268"/>
      <c r="O2" s="268"/>
      <c r="P2" s="268"/>
      <c r="Q2" s="268"/>
      <c r="R2" s="269"/>
      <c r="S2" s="269"/>
      <c r="T2" s="269"/>
      <c r="U2" s="269"/>
      <c r="V2" s="269"/>
      <c r="W2" s="269"/>
      <c r="X2" s="267"/>
      <c r="Y2" s="270"/>
      <c r="Z2" s="270"/>
      <c r="AA2" s="270"/>
      <c r="AB2" s="270"/>
      <c r="AC2" s="270"/>
      <c r="AD2" s="270"/>
    </row>
    <row r="3" spans="2:30" s="273" customFormat="1" ht="17.25" customHeight="1" x14ac:dyDescent="0.2">
      <c r="B3" s="271" t="s">
        <v>134</v>
      </c>
      <c r="C3" s="272"/>
      <c r="D3" s="272"/>
      <c r="E3" s="272"/>
      <c r="F3" s="272"/>
      <c r="G3" s="272"/>
      <c r="H3" s="272"/>
      <c r="I3" s="272"/>
      <c r="J3" s="272"/>
      <c r="K3" s="272"/>
      <c r="L3" s="272"/>
      <c r="M3" s="272"/>
      <c r="X3" s="274"/>
      <c r="Y3" s="274"/>
      <c r="Z3" s="274"/>
      <c r="AA3" s="275"/>
      <c r="AB3" s="275"/>
      <c r="AC3" s="275"/>
      <c r="AD3" s="275"/>
    </row>
    <row r="4" spans="2:30" s="264" customFormat="1" ht="17.25" customHeight="1" x14ac:dyDescent="0.2">
      <c r="B4" s="276" t="s">
        <v>2</v>
      </c>
      <c r="C4" s="276"/>
      <c r="D4" s="276"/>
      <c r="E4" s="276"/>
      <c r="F4" s="276"/>
      <c r="N4" s="277"/>
      <c r="O4" s="277"/>
      <c r="P4" s="277"/>
      <c r="Q4" s="277"/>
      <c r="R4" s="278"/>
      <c r="S4" s="278"/>
      <c r="T4" s="278"/>
      <c r="U4" s="278"/>
      <c r="V4" s="278"/>
      <c r="W4" s="277"/>
      <c r="X4" s="279"/>
      <c r="Y4" s="280"/>
      <c r="Z4" s="280"/>
      <c r="AA4" s="279"/>
      <c r="AB4" s="279"/>
      <c r="AC4" s="279"/>
      <c r="AD4" s="279"/>
    </row>
    <row r="5" spans="2:30" s="264" customFormat="1" ht="17.25" customHeight="1" x14ac:dyDescent="0.2">
      <c r="B5" s="276" t="s">
        <v>3</v>
      </c>
      <c r="C5" s="276"/>
      <c r="D5" s="276"/>
      <c r="E5" s="276"/>
      <c r="F5" s="276"/>
      <c r="N5" s="277"/>
      <c r="O5" s="277"/>
      <c r="P5" s="277"/>
      <c r="Q5" s="277"/>
      <c r="R5" s="278"/>
      <c r="S5" s="278"/>
      <c r="T5" s="278"/>
      <c r="U5" s="278"/>
      <c r="V5" s="278"/>
      <c r="W5" s="277"/>
      <c r="X5" s="279"/>
      <c r="Y5" s="280"/>
      <c r="Z5" s="280"/>
      <c r="AA5" s="279"/>
      <c r="AB5" s="279"/>
      <c r="AC5" s="279"/>
      <c r="AD5" s="279"/>
    </row>
    <row r="6" spans="2:30" s="273" customFormat="1" ht="17.25" customHeight="1" x14ac:dyDescent="0.2">
      <c r="B6" s="276" t="s">
        <v>4</v>
      </c>
      <c r="C6" s="281"/>
      <c r="D6" s="281"/>
      <c r="E6" s="281"/>
      <c r="F6" s="281"/>
      <c r="G6" s="281"/>
      <c r="H6" s="281"/>
      <c r="I6" s="281"/>
      <c r="J6" s="281"/>
      <c r="K6" s="281"/>
      <c r="L6" s="281"/>
      <c r="M6" s="281"/>
      <c r="N6" s="282"/>
      <c r="O6" s="282"/>
      <c r="P6" s="282"/>
      <c r="Q6" s="282"/>
      <c r="R6" s="283"/>
      <c r="S6" s="283"/>
      <c r="T6" s="283"/>
      <c r="U6" s="283"/>
      <c r="V6" s="283"/>
      <c r="W6" s="284"/>
      <c r="X6" s="275"/>
      <c r="Y6" s="274"/>
      <c r="Z6" s="274"/>
      <c r="AA6" s="275"/>
      <c r="AB6" s="275"/>
      <c r="AC6" s="275"/>
      <c r="AD6" s="275"/>
    </row>
    <row r="7" spans="2:30" s="264" customFormat="1" ht="28.5" customHeight="1" x14ac:dyDescent="0.2">
      <c r="B7" s="272" t="s">
        <v>135</v>
      </c>
      <c r="C7" s="272"/>
      <c r="D7" s="272"/>
      <c r="E7" s="272"/>
      <c r="F7" s="272"/>
      <c r="G7" s="272"/>
      <c r="H7" s="272"/>
      <c r="I7" s="272"/>
      <c r="J7" s="272"/>
      <c r="K7" s="272"/>
      <c r="L7" s="281"/>
      <c r="M7" s="281"/>
      <c r="N7" s="285"/>
      <c r="O7" s="285"/>
      <c r="P7" s="285"/>
      <c r="Q7" s="285"/>
      <c r="R7" s="286"/>
      <c r="S7" s="286"/>
      <c r="T7" s="286"/>
      <c r="U7" s="286"/>
      <c r="V7" s="286"/>
      <c r="W7" s="287"/>
      <c r="X7" s="279"/>
      <c r="Y7" s="280"/>
      <c r="Z7" s="280"/>
      <c r="AA7" s="279"/>
      <c r="AB7" s="279"/>
      <c r="AC7" s="279"/>
      <c r="AD7" s="279"/>
    </row>
    <row r="8" spans="2:30" s="264" customFormat="1" ht="17.25" customHeight="1" x14ac:dyDescent="0.2">
      <c r="B8" s="288" t="s">
        <v>5</v>
      </c>
      <c r="C8" s="288"/>
      <c r="D8" s="288"/>
      <c r="E8" s="288"/>
      <c r="F8" s="288"/>
      <c r="G8" s="288"/>
      <c r="H8" s="288"/>
      <c r="I8" s="288"/>
      <c r="J8" s="288"/>
      <c r="K8" s="288"/>
      <c r="L8" s="288"/>
      <c r="M8" s="288"/>
      <c r="N8" s="285"/>
      <c r="O8" s="285"/>
      <c r="P8" s="285"/>
      <c r="Q8" s="285"/>
      <c r="R8" s="286"/>
      <c r="S8" s="286"/>
      <c r="T8" s="286"/>
      <c r="U8" s="286"/>
      <c r="V8" s="286"/>
      <c r="W8" s="287"/>
      <c r="X8" s="279"/>
      <c r="Y8" s="280"/>
      <c r="Z8" s="280"/>
      <c r="AA8" s="279"/>
      <c r="AB8" s="279"/>
      <c r="AC8" s="279"/>
      <c r="AD8" s="279"/>
    </row>
    <row r="9" spans="2:30" s="264" customFormat="1" ht="17.25" customHeight="1" x14ac:dyDescent="0.2">
      <c r="B9" s="288" t="s">
        <v>6</v>
      </c>
      <c r="C9" s="288"/>
      <c r="D9" s="288"/>
      <c r="E9" s="288"/>
      <c r="F9" s="288"/>
      <c r="G9" s="288"/>
      <c r="H9" s="288"/>
      <c r="I9" s="288"/>
      <c r="J9" s="288"/>
      <c r="K9" s="288"/>
      <c r="L9" s="288"/>
      <c r="M9" s="288"/>
      <c r="N9" s="276"/>
      <c r="O9" s="276"/>
      <c r="P9" s="276"/>
      <c r="Q9" s="276"/>
      <c r="R9" s="277"/>
      <c r="S9" s="277"/>
      <c r="T9" s="277"/>
      <c r="U9" s="277"/>
      <c r="V9" s="277"/>
      <c r="W9" s="277"/>
      <c r="X9" s="280"/>
      <c r="Y9" s="279"/>
      <c r="Z9" s="279"/>
      <c r="AA9" s="279"/>
      <c r="AB9" s="279"/>
      <c r="AC9" s="279"/>
      <c r="AD9" s="279"/>
    </row>
    <row r="10" spans="2:30" s="264" customFormat="1" ht="17.25" customHeight="1" x14ac:dyDescent="0.2">
      <c r="B10" s="276" t="s">
        <v>7</v>
      </c>
      <c r="C10" s="276"/>
      <c r="D10" s="276"/>
      <c r="E10" s="276"/>
      <c r="F10" s="276"/>
      <c r="G10" s="276"/>
      <c r="H10" s="276"/>
      <c r="I10" s="276"/>
      <c r="J10" s="276"/>
      <c r="K10" s="276"/>
      <c r="L10" s="276"/>
      <c r="M10" s="276"/>
      <c r="R10" s="277"/>
      <c r="S10" s="277"/>
      <c r="T10" s="277"/>
      <c r="U10" s="277"/>
      <c r="V10" s="277"/>
      <c r="W10" s="277"/>
      <c r="X10" s="280"/>
      <c r="Y10" s="279"/>
      <c r="Z10" s="279"/>
      <c r="AA10" s="279"/>
      <c r="AB10" s="279"/>
      <c r="AC10" s="279"/>
      <c r="AD10" s="279"/>
    </row>
    <row r="11" spans="2:30" s="264" customFormat="1" ht="30" customHeight="1" x14ac:dyDescent="0.2">
      <c r="B11" s="289" t="s">
        <v>8</v>
      </c>
      <c r="C11" s="289"/>
      <c r="D11" s="289"/>
      <c r="E11" s="289"/>
      <c r="F11" s="289"/>
      <c r="G11" s="289"/>
      <c r="H11" s="289"/>
      <c r="I11" s="289"/>
      <c r="J11" s="289"/>
      <c r="K11" s="289"/>
      <c r="L11" s="289"/>
      <c r="M11" s="289"/>
      <c r="N11" s="289"/>
      <c r="O11" s="289"/>
      <c r="P11" s="289"/>
      <c r="Q11" s="289"/>
      <c r="R11" s="289"/>
      <c r="S11" s="289"/>
      <c r="T11" s="289"/>
      <c r="U11" s="289"/>
      <c r="V11" s="289"/>
      <c r="W11" s="289"/>
      <c r="X11" s="279"/>
      <c r="Y11" s="279"/>
      <c r="Z11" s="279"/>
      <c r="AA11" s="279"/>
      <c r="AB11" s="279"/>
      <c r="AC11" s="279"/>
      <c r="AD11" s="279"/>
    </row>
    <row r="12" spans="2:30" s="264" customFormat="1" ht="28.5" customHeight="1" x14ac:dyDescent="0.2">
      <c r="B12" s="272" t="s">
        <v>9</v>
      </c>
      <c r="C12" s="272"/>
      <c r="D12" s="272"/>
      <c r="E12" s="272"/>
      <c r="F12" s="272"/>
      <c r="G12" s="272"/>
      <c r="H12" s="272"/>
      <c r="I12" s="272"/>
      <c r="J12" s="272"/>
      <c r="K12" s="272"/>
      <c r="L12" s="290"/>
      <c r="M12" s="290"/>
      <c r="N12" s="290"/>
      <c r="O12" s="290"/>
      <c r="P12" s="290"/>
      <c r="Q12" s="290"/>
      <c r="R12" s="291"/>
      <c r="S12" s="291"/>
      <c r="T12" s="18"/>
      <c r="U12" s="18"/>
      <c r="V12" s="18"/>
      <c r="W12" s="291"/>
      <c r="X12" s="279"/>
      <c r="Y12" s="279"/>
      <c r="Z12" s="279"/>
      <c r="AA12" s="279"/>
      <c r="AB12" s="279"/>
      <c r="AC12" s="279"/>
      <c r="AD12" s="279"/>
    </row>
    <row r="13" spans="2:30" s="264" customFormat="1" ht="28.5" customHeight="1" x14ac:dyDescent="0.2">
      <c r="B13" s="272" t="s">
        <v>10</v>
      </c>
      <c r="C13" s="272"/>
      <c r="D13" s="272"/>
      <c r="E13" s="272"/>
      <c r="F13" s="272"/>
      <c r="G13" s="272"/>
      <c r="H13" s="272"/>
      <c r="I13" s="272"/>
      <c r="J13" s="272"/>
      <c r="K13" s="272"/>
      <c r="L13" s="290"/>
      <c r="M13" s="290"/>
      <c r="N13" s="282"/>
      <c r="O13" s="282"/>
      <c r="P13" s="282"/>
      <c r="Q13" s="282"/>
      <c r="R13" s="291"/>
      <c r="S13" s="291"/>
      <c r="T13" s="18"/>
      <c r="U13" s="18"/>
      <c r="V13" s="18"/>
      <c r="W13" s="291"/>
      <c r="X13" s="279"/>
      <c r="Y13" s="279"/>
      <c r="Z13" s="279"/>
      <c r="AA13" s="279"/>
      <c r="AB13" s="279"/>
      <c r="AC13" s="279"/>
      <c r="AD13" s="279"/>
    </row>
    <row r="14" spans="2:30" s="264" customFormat="1" ht="17.25" customHeight="1" x14ac:dyDescent="0.2">
      <c r="B14" s="292" t="s">
        <v>136</v>
      </c>
      <c r="C14" s="292"/>
      <c r="D14" s="292"/>
      <c r="E14" s="292"/>
      <c r="F14" s="292"/>
      <c r="G14" s="292"/>
      <c r="H14" s="292"/>
      <c r="I14" s="292"/>
      <c r="J14" s="292"/>
      <c r="K14" s="292"/>
      <c r="L14" s="292"/>
      <c r="M14" s="292"/>
      <c r="N14" s="293"/>
      <c r="O14" s="293"/>
      <c r="P14" s="293"/>
      <c r="Q14" s="293"/>
      <c r="R14" s="291"/>
      <c r="S14" s="291"/>
      <c r="T14" s="18"/>
      <c r="U14" s="18"/>
      <c r="V14" s="18"/>
      <c r="W14" s="291"/>
      <c r="X14" s="279"/>
      <c r="Y14" s="279"/>
      <c r="Z14" s="279"/>
      <c r="AA14" s="279"/>
      <c r="AB14" s="279"/>
      <c r="AC14" s="279"/>
      <c r="AD14" s="279"/>
    </row>
    <row r="15" spans="2:30" s="264" customFormat="1" ht="30" customHeight="1" x14ac:dyDescent="0.2">
      <c r="B15" s="289" t="s">
        <v>11</v>
      </c>
      <c r="C15" s="294"/>
      <c r="D15" s="294"/>
      <c r="E15" s="294"/>
      <c r="F15" s="294"/>
      <c r="G15" s="273"/>
      <c r="H15" s="273"/>
      <c r="I15" s="273"/>
      <c r="J15" s="273"/>
      <c r="K15" s="273"/>
      <c r="L15" s="273"/>
      <c r="M15" s="273"/>
      <c r="R15" s="291"/>
      <c r="S15" s="291"/>
      <c r="T15" s="18"/>
      <c r="U15" s="18"/>
      <c r="V15" s="18"/>
      <c r="W15" s="291"/>
      <c r="X15" s="279"/>
      <c r="Y15" s="279"/>
      <c r="Z15" s="279"/>
      <c r="AA15" s="279"/>
      <c r="AB15" s="279"/>
      <c r="AC15" s="279"/>
      <c r="AD15" s="279"/>
    </row>
    <row r="16" spans="2:30" s="264" customFormat="1" ht="17.25" customHeight="1" x14ac:dyDescent="0.2">
      <c r="B16" s="295" t="s">
        <v>12</v>
      </c>
      <c r="C16" s="295"/>
      <c r="D16" s="295"/>
      <c r="E16" s="295"/>
      <c r="F16" s="295"/>
      <c r="G16" s="295"/>
      <c r="H16" s="295"/>
      <c r="I16" s="295"/>
      <c r="J16" s="295"/>
      <c r="K16" s="295"/>
      <c r="L16" s="295"/>
      <c r="M16" s="295"/>
      <c r="N16" s="285"/>
      <c r="O16" s="285"/>
      <c r="P16" s="285"/>
      <c r="Q16" s="285"/>
      <c r="R16" s="291"/>
      <c r="S16" s="291"/>
      <c r="T16" s="18"/>
      <c r="U16" s="18"/>
      <c r="V16" s="18"/>
      <c r="W16" s="291"/>
      <c r="X16" s="279"/>
      <c r="Y16" s="279"/>
      <c r="Z16" s="279"/>
      <c r="AA16" s="279"/>
      <c r="AB16" s="279"/>
      <c r="AC16" s="279"/>
      <c r="AD16" s="279"/>
    </row>
    <row r="17" spans="2:30" s="264" customFormat="1" ht="30" customHeight="1" x14ac:dyDescent="0.2">
      <c r="B17" s="289" t="s">
        <v>137</v>
      </c>
      <c r="C17" s="296"/>
      <c r="D17" s="296"/>
      <c r="E17" s="296"/>
      <c r="F17" s="296"/>
      <c r="G17" s="296"/>
      <c r="H17" s="296"/>
      <c r="I17" s="296"/>
      <c r="J17" s="296"/>
      <c r="K17" s="296"/>
      <c r="L17" s="296"/>
      <c r="M17" s="296"/>
      <c r="N17" s="285"/>
      <c r="O17" s="285"/>
      <c r="P17" s="285"/>
      <c r="Q17" s="285"/>
      <c r="R17" s="291"/>
      <c r="S17" s="291"/>
      <c r="T17" s="18"/>
      <c r="U17" s="18"/>
      <c r="V17" s="18"/>
      <c r="W17" s="291"/>
      <c r="X17" s="279"/>
      <c r="Y17" s="279"/>
      <c r="Z17" s="279"/>
      <c r="AA17" s="279"/>
      <c r="AB17" s="279"/>
      <c r="AC17" s="279"/>
      <c r="AD17" s="279"/>
    </row>
    <row r="18" spans="2:30" s="264" customFormat="1" ht="17.25" customHeight="1" thickBot="1" x14ac:dyDescent="0.25">
      <c r="B18" s="298" t="s">
        <v>13</v>
      </c>
      <c r="C18" s="299"/>
      <c r="D18" s="299"/>
      <c r="E18" s="299"/>
      <c r="F18" s="299"/>
      <c r="G18" s="299"/>
      <c r="H18" s="299"/>
      <c r="I18" s="299"/>
      <c r="J18" s="299"/>
      <c r="K18" s="299"/>
      <c r="L18" s="296"/>
      <c r="M18" s="296"/>
      <c r="N18" s="285"/>
      <c r="O18" s="285"/>
      <c r="P18" s="285"/>
      <c r="Q18" s="285"/>
      <c r="R18" s="291"/>
      <c r="S18" s="291"/>
      <c r="T18" s="18"/>
      <c r="U18" s="18"/>
      <c r="V18" s="18"/>
      <c r="W18" s="291"/>
      <c r="X18" s="279"/>
      <c r="Y18" s="279"/>
      <c r="Z18" s="279"/>
      <c r="AA18" s="279"/>
      <c r="AB18" s="279"/>
      <c r="AC18" s="279"/>
      <c r="AD18" s="279"/>
    </row>
    <row r="19" spans="2:30" s="264" customFormat="1" ht="66" customHeight="1" thickBot="1" x14ac:dyDescent="0.25">
      <c r="B19" s="300" t="s">
        <v>14</v>
      </c>
      <c r="C19" s="301" t="s">
        <v>138</v>
      </c>
      <c r="D19" s="19" t="s">
        <v>15</v>
      </c>
      <c r="E19" s="20" t="s">
        <v>16</v>
      </c>
      <c r="F19" s="20" t="s">
        <v>17</v>
      </c>
      <c r="G19" s="21" t="s">
        <v>18</v>
      </c>
      <c r="H19" s="22" t="s">
        <v>19</v>
      </c>
      <c r="I19" s="20" t="s">
        <v>20</v>
      </c>
      <c r="J19" s="23" t="s">
        <v>139</v>
      </c>
      <c r="K19" s="302" t="s">
        <v>154</v>
      </c>
      <c r="O19" s="291"/>
      <c r="P19" s="291"/>
      <c r="Q19" s="18"/>
      <c r="R19" s="18"/>
      <c r="S19" s="18"/>
      <c r="T19" s="291"/>
      <c r="U19" s="279"/>
      <c r="V19" s="279"/>
      <c r="W19" s="279"/>
      <c r="X19" s="279"/>
      <c r="Y19" s="279"/>
      <c r="Z19" s="279"/>
      <c r="AA19" s="279"/>
    </row>
    <row r="20" spans="2:30" s="264" customFormat="1" ht="36" customHeight="1" x14ac:dyDescent="0.2">
      <c r="B20" s="303" t="s">
        <v>68</v>
      </c>
      <c r="C20" s="304" t="s">
        <v>69</v>
      </c>
      <c r="D20" s="305" t="s">
        <v>70</v>
      </c>
      <c r="E20" s="305" t="s">
        <v>71</v>
      </c>
      <c r="F20" s="305" t="s">
        <v>72</v>
      </c>
      <c r="G20" s="306" t="s">
        <v>73</v>
      </c>
      <c r="H20" s="307" t="s">
        <v>74</v>
      </c>
      <c r="I20" s="308">
        <v>37250</v>
      </c>
      <c r="J20" s="309">
        <v>37257</v>
      </c>
      <c r="K20" s="310" t="s">
        <v>75</v>
      </c>
      <c r="O20" s="291"/>
      <c r="P20" s="291"/>
      <c r="Q20" s="18"/>
      <c r="R20" s="18"/>
      <c r="S20" s="18"/>
      <c r="T20" s="291"/>
      <c r="U20" s="279"/>
      <c r="V20" s="279"/>
      <c r="W20" s="279"/>
      <c r="X20" s="279"/>
      <c r="Y20" s="279"/>
      <c r="Z20" s="279"/>
      <c r="AA20" s="279"/>
    </row>
    <row r="21" spans="2:30" s="264" customFormat="1" ht="36" customHeight="1" x14ac:dyDescent="0.2">
      <c r="B21" s="303" t="s">
        <v>76</v>
      </c>
      <c r="C21" s="304" t="s">
        <v>69</v>
      </c>
      <c r="D21" s="305" t="s">
        <v>77</v>
      </c>
      <c r="E21" s="305" t="s">
        <v>78</v>
      </c>
      <c r="F21" s="305" t="s">
        <v>79</v>
      </c>
      <c r="G21" s="311" t="s">
        <v>73</v>
      </c>
      <c r="H21" s="307" t="s">
        <v>74</v>
      </c>
      <c r="I21" s="308">
        <v>41268</v>
      </c>
      <c r="J21" s="309">
        <v>41275</v>
      </c>
      <c r="K21" s="312" t="s">
        <v>75</v>
      </c>
      <c r="O21" s="291"/>
      <c r="P21" s="291"/>
      <c r="Q21" s="18"/>
      <c r="R21" s="18"/>
      <c r="S21" s="18"/>
      <c r="T21" s="291"/>
      <c r="U21" s="279"/>
      <c r="V21" s="279"/>
      <c r="W21" s="279"/>
      <c r="X21" s="279"/>
      <c r="Y21" s="279"/>
      <c r="Z21" s="279"/>
      <c r="AA21" s="279"/>
    </row>
    <row r="22" spans="2:30" s="230" customFormat="1" ht="36" customHeight="1" x14ac:dyDescent="0.2">
      <c r="B22" s="111"/>
      <c r="C22" s="112"/>
      <c r="D22" s="113"/>
      <c r="E22" s="113"/>
      <c r="F22" s="113"/>
      <c r="G22" s="116"/>
      <c r="H22" s="115"/>
      <c r="I22" s="186"/>
      <c r="J22" s="187"/>
      <c r="K22" s="123"/>
      <c r="O22" s="262"/>
      <c r="P22" s="262"/>
      <c r="Q22" s="237"/>
      <c r="R22" s="237"/>
      <c r="S22" s="237"/>
      <c r="T22" s="262"/>
      <c r="U22" s="263"/>
      <c r="V22" s="263"/>
      <c r="W22" s="263"/>
      <c r="X22" s="263"/>
      <c r="Y22" s="263"/>
      <c r="Z22" s="263"/>
      <c r="AA22" s="263"/>
    </row>
    <row r="23" spans="2:30" s="230" customFormat="1" ht="36" customHeight="1" thickBot="1" x14ac:dyDescent="0.25">
      <c r="B23" s="117"/>
      <c r="C23" s="118"/>
      <c r="D23" s="119"/>
      <c r="E23" s="119"/>
      <c r="F23" s="119"/>
      <c r="G23" s="120"/>
      <c r="H23" s="121"/>
      <c r="I23" s="188"/>
      <c r="J23" s="189"/>
      <c r="K23" s="124"/>
      <c r="O23" s="262"/>
      <c r="P23" s="262"/>
      <c r="Q23" s="237"/>
      <c r="R23" s="237"/>
      <c r="S23" s="237"/>
      <c r="T23" s="262"/>
      <c r="U23" s="263"/>
      <c r="V23" s="263"/>
      <c r="W23" s="263"/>
      <c r="X23" s="263"/>
      <c r="Y23" s="263"/>
      <c r="Z23" s="263"/>
      <c r="AA23" s="263"/>
    </row>
    <row r="24" spans="2:30" ht="20.25" customHeight="1" x14ac:dyDescent="0.2">
      <c r="K24" s="35"/>
      <c r="L24" s="35"/>
      <c r="R24" s="58"/>
      <c r="S24" s="58"/>
      <c r="T24" s="18"/>
      <c r="U24" s="18"/>
      <c r="V24" s="18"/>
      <c r="W24" s="58"/>
      <c r="X24" s="48"/>
      <c r="Y24" s="48"/>
      <c r="Z24" s="48"/>
      <c r="AA24" s="48"/>
      <c r="AB24" s="48"/>
      <c r="AC24" s="48"/>
      <c r="AD24" s="48"/>
    </row>
    <row r="25" spans="2:30" s="264" customFormat="1" ht="17.25" customHeight="1" x14ac:dyDescent="0.2">
      <c r="B25" s="273" t="s">
        <v>146</v>
      </c>
      <c r="C25" s="276"/>
      <c r="R25" s="291"/>
      <c r="S25" s="291"/>
      <c r="T25" s="18"/>
      <c r="U25" s="18"/>
      <c r="V25" s="18"/>
      <c r="W25" s="291"/>
      <c r="X25" s="279"/>
      <c r="Y25" s="279"/>
      <c r="Z25" s="279"/>
      <c r="AA25" s="279"/>
      <c r="AB25" s="279"/>
      <c r="AC25" s="279"/>
      <c r="AD25" s="279"/>
    </row>
    <row r="26" spans="2:30" s="264" customFormat="1" x14ac:dyDescent="0.2">
      <c r="B26" s="297" t="s">
        <v>21</v>
      </c>
      <c r="R26" s="291"/>
      <c r="S26" s="291"/>
      <c r="T26" s="18"/>
      <c r="U26" s="18"/>
      <c r="V26" s="18"/>
      <c r="W26" s="291"/>
      <c r="X26" s="279"/>
      <c r="Y26" s="279"/>
      <c r="Z26" s="279"/>
      <c r="AA26" s="279"/>
      <c r="AB26" s="279"/>
      <c r="AC26" s="279"/>
      <c r="AD26" s="279"/>
    </row>
    <row r="27" spans="2:30" s="264" customFormat="1" ht="13.5" thickBot="1" x14ac:dyDescent="0.25">
      <c r="B27" s="298" t="s">
        <v>13</v>
      </c>
      <c r="C27" s="299"/>
      <c r="D27" s="299"/>
      <c r="E27" s="299"/>
      <c r="F27" s="299"/>
      <c r="G27" s="299"/>
      <c r="H27" s="299"/>
      <c r="I27" s="299"/>
      <c r="J27" s="296"/>
      <c r="K27" s="296"/>
      <c r="L27" s="296"/>
      <c r="M27" s="296"/>
      <c r="N27" s="285"/>
      <c r="O27" s="285"/>
      <c r="P27" s="285"/>
      <c r="Q27" s="285"/>
      <c r="R27" s="291"/>
      <c r="S27" s="291"/>
      <c r="T27" s="18"/>
      <c r="U27" s="18"/>
      <c r="V27" s="18"/>
      <c r="W27" s="291"/>
      <c r="X27" s="279"/>
      <c r="Y27" s="279"/>
      <c r="Z27" s="279"/>
      <c r="AA27" s="279"/>
      <c r="AB27" s="279"/>
      <c r="AC27" s="279"/>
      <c r="AD27" s="279"/>
    </row>
    <row r="28" spans="2:30" s="264" customFormat="1" ht="17.25" customHeight="1" x14ac:dyDescent="0.2">
      <c r="B28" s="313" t="s">
        <v>22</v>
      </c>
      <c r="C28" s="314" t="s">
        <v>23</v>
      </c>
      <c r="D28" s="221" t="s">
        <v>24</v>
      </c>
      <c r="E28" s="314" t="s">
        <v>16</v>
      </c>
      <c r="F28" s="314" t="s">
        <v>17</v>
      </c>
      <c r="G28" s="315" t="s">
        <v>25</v>
      </c>
      <c r="H28" s="316" t="s">
        <v>26</v>
      </c>
      <c r="I28" s="317"/>
      <c r="J28" s="318"/>
      <c r="Q28" s="291"/>
      <c r="R28" s="291"/>
      <c r="S28" s="18"/>
      <c r="T28" s="18"/>
      <c r="U28" s="18"/>
      <c r="V28" s="291"/>
      <c r="W28" s="279"/>
      <c r="X28" s="279"/>
      <c r="Y28" s="279"/>
      <c r="Z28" s="279"/>
      <c r="AA28" s="279"/>
      <c r="AB28" s="279"/>
      <c r="AC28" s="279"/>
    </row>
    <row r="29" spans="2:30" s="264" customFormat="1" ht="38.25" customHeight="1" thickBot="1" x14ac:dyDescent="0.25">
      <c r="B29" s="319"/>
      <c r="C29" s="320"/>
      <c r="D29" s="222"/>
      <c r="E29" s="320"/>
      <c r="F29" s="320"/>
      <c r="G29" s="321"/>
      <c r="H29" s="322" t="s">
        <v>27</v>
      </c>
      <c r="I29" s="323" t="s">
        <v>28</v>
      </c>
      <c r="Q29" s="291"/>
      <c r="R29" s="291"/>
      <c r="S29" s="18"/>
      <c r="T29" s="18"/>
      <c r="U29" s="18"/>
      <c r="V29" s="291"/>
      <c r="W29" s="279"/>
      <c r="X29" s="279"/>
      <c r="Y29" s="279"/>
      <c r="Z29" s="279"/>
      <c r="AA29" s="279"/>
      <c r="AB29" s="279"/>
      <c r="AC29" s="279"/>
    </row>
    <row r="30" spans="2:30" s="330" customFormat="1" ht="36" customHeight="1" x14ac:dyDescent="0.25">
      <c r="B30" s="324" t="s">
        <v>80</v>
      </c>
      <c r="C30" s="304" t="s">
        <v>150</v>
      </c>
      <c r="D30" s="325" t="s">
        <v>81</v>
      </c>
      <c r="E30" s="326" t="s">
        <v>82</v>
      </c>
      <c r="F30" s="326" t="s">
        <v>83</v>
      </c>
      <c r="G30" s="327">
        <v>36892</v>
      </c>
      <c r="H30" s="328">
        <v>9001</v>
      </c>
      <c r="I30" s="329" t="s">
        <v>84</v>
      </c>
      <c r="Q30" s="331"/>
      <c r="R30" s="331"/>
      <c r="S30" s="127"/>
      <c r="T30" s="127"/>
      <c r="U30" s="127"/>
      <c r="V30" s="331"/>
      <c r="W30" s="332"/>
      <c r="X30" s="332"/>
      <c r="Y30" s="332"/>
      <c r="Z30" s="332"/>
      <c r="AA30" s="332"/>
      <c r="AB30" s="332"/>
      <c r="AC30" s="332"/>
    </row>
    <row r="31" spans="2:30" s="258" customFormat="1" ht="36" customHeight="1" x14ac:dyDescent="0.25">
      <c r="B31" s="134"/>
      <c r="C31" s="139"/>
      <c r="D31" s="135"/>
      <c r="E31" s="136"/>
      <c r="F31" s="136"/>
      <c r="G31" s="190"/>
      <c r="H31" s="128"/>
      <c r="I31" s="129"/>
      <c r="Q31" s="259"/>
      <c r="R31" s="259"/>
      <c r="S31" s="260"/>
      <c r="T31" s="260"/>
      <c r="U31" s="260"/>
      <c r="V31" s="259"/>
      <c r="W31" s="261"/>
      <c r="X31" s="261"/>
      <c r="Y31" s="261"/>
      <c r="Z31" s="261"/>
      <c r="AA31" s="261"/>
      <c r="AB31" s="261"/>
      <c r="AC31" s="261"/>
    </row>
    <row r="32" spans="2:30" s="258" customFormat="1" ht="36" customHeight="1" thickBot="1" x14ac:dyDescent="0.3">
      <c r="B32" s="137"/>
      <c r="C32" s="140"/>
      <c r="D32" s="138"/>
      <c r="E32" s="138"/>
      <c r="F32" s="138"/>
      <c r="G32" s="191"/>
      <c r="H32" s="130"/>
      <c r="I32" s="124"/>
      <c r="Q32" s="259"/>
      <c r="R32" s="259"/>
      <c r="S32" s="260"/>
      <c r="T32" s="260"/>
      <c r="U32" s="260"/>
      <c r="V32" s="259"/>
      <c r="W32" s="261"/>
      <c r="X32" s="261"/>
      <c r="Y32" s="261"/>
      <c r="Z32" s="261"/>
      <c r="AA32" s="261"/>
      <c r="AB32" s="261"/>
      <c r="AC32" s="261"/>
    </row>
    <row r="33" spans="2:30" s="264" customFormat="1" ht="27" customHeight="1" x14ac:dyDescent="0.2">
      <c r="B33" s="289" t="s">
        <v>29</v>
      </c>
      <c r="Q33" s="24"/>
      <c r="R33" s="24"/>
      <c r="S33" s="24"/>
    </row>
    <row r="34" spans="2:30" s="264" customFormat="1" ht="15.75" customHeight="1" thickBot="1" x14ac:dyDescent="0.25">
      <c r="B34" s="333" t="s">
        <v>30</v>
      </c>
      <c r="C34" s="333"/>
      <c r="D34" s="334"/>
      <c r="E34" s="334"/>
      <c r="F34" s="334"/>
      <c r="G34" s="334"/>
      <c r="H34" s="334"/>
      <c r="I34" s="334"/>
      <c r="J34" s="334"/>
      <c r="K34" s="334"/>
      <c r="L34" s="334"/>
      <c r="M34" s="334"/>
      <c r="N34" s="334"/>
      <c r="O34" s="24"/>
      <c r="P34" s="24"/>
      <c r="Q34" s="335"/>
      <c r="R34" s="291"/>
      <c r="S34" s="291"/>
      <c r="T34" s="18"/>
      <c r="U34" s="18"/>
      <c r="V34" s="18"/>
      <c r="W34" s="291"/>
      <c r="X34" s="279"/>
      <c r="Y34" s="279"/>
      <c r="Z34" s="279"/>
      <c r="AA34" s="279"/>
      <c r="AB34" s="279"/>
      <c r="AC34" s="279"/>
      <c r="AD34" s="279"/>
    </row>
    <row r="35" spans="2:30" s="264" customFormat="1" ht="13.5" thickBot="1" x14ac:dyDescent="0.25">
      <c r="B35" s="336" t="s">
        <v>144</v>
      </c>
      <c r="C35" s="336"/>
      <c r="D35" s="337" t="s">
        <v>147</v>
      </c>
      <c r="E35" s="338"/>
      <c r="F35" s="338"/>
      <c r="G35" s="338"/>
      <c r="H35" s="338"/>
      <c r="I35" s="338"/>
      <c r="J35" s="338"/>
      <c r="K35" s="338"/>
      <c r="L35" s="338"/>
      <c r="M35" s="338"/>
      <c r="N35" s="338"/>
      <c r="O35" s="338"/>
      <c r="P35" s="339"/>
      <c r="R35" s="291"/>
      <c r="S35" s="291"/>
      <c r="T35" s="18"/>
      <c r="U35" s="18"/>
      <c r="V35" s="18"/>
      <c r="W35" s="291"/>
      <c r="X35" s="279"/>
      <c r="Y35" s="279"/>
      <c r="Z35" s="279"/>
      <c r="AA35" s="279"/>
      <c r="AB35" s="279"/>
      <c r="AC35" s="279"/>
      <c r="AD35" s="279"/>
    </row>
    <row r="36" spans="2:30" s="264" customFormat="1" ht="21.75" customHeight="1" x14ac:dyDescent="0.2">
      <c r="B36" s="340" t="s">
        <v>151</v>
      </c>
      <c r="C36" s="184">
        <v>44562</v>
      </c>
      <c r="D36" s="341"/>
      <c r="E36" s="342"/>
      <c r="F36" s="342"/>
      <c r="G36" s="342"/>
      <c r="H36" s="342"/>
      <c r="I36" s="342"/>
      <c r="J36" s="342"/>
      <c r="K36" s="342"/>
      <c r="L36" s="342"/>
      <c r="M36" s="342"/>
      <c r="N36" s="342"/>
      <c r="O36" s="342"/>
      <c r="P36" s="343"/>
      <c r="Q36" s="273"/>
      <c r="R36" s="291"/>
      <c r="S36" s="291"/>
      <c r="T36" s="18"/>
      <c r="U36" s="18"/>
      <c r="V36" s="18"/>
      <c r="W36" s="291"/>
      <c r="X36" s="279"/>
      <c r="Y36" s="279"/>
      <c r="Z36" s="279"/>
      <c r="AA36" s="279"/>
      <c r="AB36" s="279"/>
      <c r="AC36" s="279"/>
      <c r="AD36" s="279"/>
    </row>
    <row r="37" spans="2:30" s="273" customFormat="1" ht="21.75" customHeight="1" thickBot="1" x14ac:dyDescent="0.25">
      <c r="B37" s="344" t="s">
        <v>152</v>
      </c>
      <c r="C37" s="385">
        <v>44926</v>
      </c>
      <c r="D37" s="341"/>
      <c r="E37" s="342"/>
      <c r="F37" s="342"/>
      <c r="G37" s="342"/>
      <c r="H37" s="342"/>
      <c r="I37" s="342"/>
      <c r="J37" s="342"/>
      <c r="K37" s="342"/>
      <c r="L37" s="342"/>
      <c r="M37" s="342"/>
      <c r="N37" s="342"/>
      <c r="O37" s="342"/>
      <c r="P37" s="343"/>
      <c r="Q37" s="17"/>
      <c r="R37" s="345"/>
      <c r="S37" s="346"/>
      <c r="T37" s="25"/>
      <c r="U37" s="25"/>
      <c r="V37" s="25"/>
      <c r="W37" s="346"/>
      <c r="X37" s="275"/>
      <c r="Y37" s="275"/>
      <c r="Z37" s="275"/>
      <c r="AA37" s="275"/>
      <c r="AB37" s="275"/>
      <c r="AC37" s="275"/>
      <c r="AD37" s="275"/>
    </row>
    <row r="38" spans="2:30" s="264" customFormat="1" ht="16.5" customHeight="1" thickBot="1" x14ac:dyDescent="0.25">
      <c r="B38" s="78" t="s">
        <v>31</v>
      </c>
      <c r="C38" s="347">
        <f>((C37-C36)+1)/365</f>
        <v>1</v>
      </c>
      <c r="D38" s="348"/>
      <c r="E38" s="349"/>
      <c r="F38" s="349"/>
      <c r="G38" s="349"/>
      <c r="H38" s="349"/>
      <c r="I38" s="349"/>
      <c r="J38" s="349"/>
      <c r="K38" s="349"/>
      <c r="L38" s="349"/>
      <c r="M38" s="349"/>
      <c r="N38" s="349"/>
      <c r="O38" s="349"/>
      <c r="P38" s="350"/>
      <c r="Q38" s="351"/>
      <c r="R38" s="352"/>
      <c r="S38" s="291"/>
      <c r="T38" s="18"/>
      <c r="U38" s="18"/>
      <c r="V38" s="18"/>
      <c r="W38" s="291"/>
      <c r="X38" s="279"/>
      <c r="Y38" s="279"/>
      <c r="Z38" s="279"/>
      <c r="AA38" s="279"/>
      <c r="AB38" s="279"/>
      <c r="AC38" s="279"/>
      <c r="AD38" s="279"/>
    </row>
    <row r="39" spans="2:30" s="264" customFormat="1" ht="22.5" customHeight="1" thickBot="1" x14ac:dyDescent="0.25">
      <c r="B39" s="205" t="s">
        <v>148</v>
      </c>
      <c r="C39" s="207" t="s">
        <v>32</v>
      </c>
      <c r="D39" s="209" t="s">
        <v>33</v>
      </c>
      <c r="E39" s="210"/>
      <c r="F39" s="26" t="s">
        <v>34</v>
      </c>
      <c r="G39" s="211" t="s">
        <v>35</v>
      </c>
      <c r="H39" s="212"/>
      <c r="I39" s="212"/>
      <c r="J39" s="212"/>
      <c r="K39" s="213"/>
      <c r="L39" s="209" t="s">
        <v>36</v>
      </c>
      <c r="M39" s="214"/>
      <c r="N39" s="214"/>
      <c r="O39" s="214"/>
      <c r="P39" s="210"/>
      <c r="Q39" s="276"/>
      <c r="R39" s="352"/>
      <c r="S39" s="291"/>
      <c r="T39" s="18"/>
      <c r="U39" s="18"/>
      <c r="V39" s="18"/>
      <c r="W39" s="291"/>
      <c r="X39" s="279"/>
      <c r="Y39" s="279"/>
      <c r="Z39" s="279"/>
      <c r="AA39" s="279"/>
      <c r="AB39" s="279"/>
      <c r="AC39" s="279"/>
      <c r="AD39" s="279"/>
    </row>
    <row r="40" spans="2:30" s="361" customFormat="1" ht="65.25" customHeight="1" thickBot="1" x14ac:dyDescent="0.25">
      <c r="B40" s="206"/>
      <c r="C40" s="208"/>
      <c r="D40" s="353" t="s">
        <v>37</v>
      </c>
      <c r="E40" s="353" t="s">
        <v>38</v>
      </c>
      <c r="F40" s="354" t="s">
        <v>39</v>
      </c>
      <c r="G40" s="27" t="s">
        <v>143</v>
      </c>
      <c r="H40" s="27" t="s">
        <v>40</v>
      </c>
      <c r="I40" s="27" t="s">
        <v>153</v>
      </c>
      <c r="J40" s="27" t="s">
        <v>41</v>
      </c>
      <c r="K40" s="28" t="s">
        <v>42</v>
      </c>
      <c r="L40" s="355" t="s">
        <v>43</v>
      </c>
      <c r="M40" s="356" t="s">
        <v>44</v>
      </c>
      <c r="N40" s="356" t="s">
        <v>45</v>
      </c>
      <c r="O40" s="356" t="s">
        <v>46</v>
      </c>
      <c r="P40" s="357" t="s">
        <v>47</v>
      </c>
      <c r="Q40" s="276"/>
      <c r="R40" s="358"/>
      <c r="S40" s="359"/>
      <c r="T40" s="32"/>
      <c r="U40" s="32"/>
      <c r="V40" s="32"/>
      <c r="W40" s="359"/>
      <c r="X40" s="360"/>
      <c r="Y40" s="360"/>
      <c r="Z40" s="360"/>
      <c r="AA40" s="360"/>
      <c r="AB40" s="360"/>
      <c r="AC40" s="360"/>
      <c r="AD40" s="360"/>
    </row>
    <row r="41" spans="2:30" s="361" customFormat="1" ht="54" customHeight="1" x14ac:dyDescent="0.2">
      <c r="B41" s="362" t="s">
        <v>68</v>
      </c>
      <c r="C41" s="363" t="s">
        <v>55</v>
      </c>
      <c r="D41" s="364" t="s">
        <v>86</v>
      </c>
      <c r="E41" s="365" t="s">
        <v>155</v>
      </c>
      <c r="F41" s="366" t="s">
        <v>85</v>
      </c>
      <c r="G41" s="367">
        <v>207</v>
      </c>
      <c r="H41" s="368" t="s">
        <v>87</v>
      </c>
      <c r="I41" s="368" t="s">
        <v>88</v>
      </c>
      <c r="J41" s="369"/>
      <c r="K41" s="370"/>
      <c r="L41" s="371"/>
      <c r="M41" s="372"/>
      <c r="N41" s="372"/>
      <c r="O41" s="372"/>
      <c r="P41" s="373"/>
      <c r="Q41" s="264"/>
      <c r="R41" s="359"/>
      <c r="S41" s="359"/>
      <c r="T41" s="32"/>
      <c r="U41" s="32"/>
      <c r="V41" s="32"/>
      <c r="W41" s="359"/>
      <c r="X41" s="360"/>
      <c r="Y41" s="360"/>
      <c r="Z41" s="360"/>
      <c r="AA41" s="360"/>
      <c r="AB41" s="360"/>
      <c r="AC41" s="360"/>
      <c r="AD41" s="360"/>
    </row>
    <row r="42" spans="2:30" s="361" customFormat="1" ht="54" customHeight="1" x14ac:dyDescent="0.2">
      <c r="B42" s="374" t="s">
        <v>68</v>
      </c>
      <c r="C42" s="375" t="s">
        <v>56</v>
      </c>
      <c r="D42" s="376" t="s">
        <v>86</v>
      </c>
      <c r="E42" s="377" t="s">
        <v>156</v>
      </c>
      <c r="F42" s="378" t="s">
        <v>90</v>
      </c>
      <c r="G42" s="379">
        <v>193</v>
      </c>
      <c r="H42" s="380" t="s">
        <v>87</v>
      </c>
      <c r="I42" s="380"/>
      <c r="J42" s="381"/>
      <c r="K42" s="382"/>
      <c r="L42" s="371"/>
      <c r="M42" s="372"/>
      <c r="N42" s="372"/>
      <c r="O42" s="372"/>
      <c r="P42" s="383"/>
      <c r="Q42" s="266"/>
      <c r="R42" s="359"/>
      <c r="S42" s="359"/>
      <c r="T42" s="32"/>
      <c r="U42" s="32"/>
      <c r="V42" s="32"/>
      <c r="W42" s="359"/>
      <c r="X42" s="360"/>
      <c r="Y42" s="360"/>
      <c r="Z42" s="360"/>
      <c r="AA42" s="360"/>
      <c r="AB42" s="360"/>
      <c r="AC42" s="360"/>
      <c r="AD42" s="360"/>
    </row>
    <row r="43" spans="2:30" s="361" customFormat="1" ht="54" customHeight="1" x14ac:dyDescent="0.2">
      <c r="B43" s="374" t="s">
        <v>68</v>
      </c>
      <c r="C43" s="384" t="s">
        <v>57</v>
      </c>
      <c r="D43" s="376" t="s">
        <v>86</v>
      </c>
      <c r="E43" s="377" t="s">
        <v>92</v>
      </c>
      <c r="F43" s="378" t="s">
        <v>91</v>
      </c>
      <c r="G43" s="379">
        <v>64</v>
      </c>
      <c r="H43" s="380" t="s">
        <v>87</v>
      </c>
      <c r="I43" s="380"/>
      <c r="J43" s="381" t="s">
        <v>93</v>
      </c>
      <c r="K43" s="382"/>
      <c r="L43" s="371"/>
      <c r="M43" s="372"/>
      <c r="N43" s="372"/>
      <c r="O43" s="372"/>
      <c r="P43" s="383"/>
      <c r="Q43" s="266"/>
      <c r="R43" s="359"/>
      <c r="S43" s="359"/>
      <c r="T43" s="32"/>
      <c r="U43" s="32"/>
      <c r="V43" s="32"/>
      <c r="W43" s="359"/>
      <c r="X43" s="360"/>
      <c r="Y43" s="360"/>
      <c r="Z43" s="360"/>
      <c r="AA43" s="360"/>
      <c r="AB43" s="360"/>
      <c r="AC43" s="360"/>
      <c r="AD43" s="360"/>
    </row>
    <row r="44" spans="2:30" s="361" customFormat="1" ht="54" customHeight="1" x14ac:dyDescent="0.2">
      <c r="B44" s="374" t="s">
        <v>76</v>
      </c>
      <c r="C44" s="384" t="s">
        <v>56</v>
      </c>
      <c r="D44" s="376" t="s">
        <v>94</v>
      </c>
      <c r="E44" s="377" t="s">
        <v>95</v>
      </c>
      <c r="F44" s="378" t="s">
        <v>96</v>
      </c>
      <c r="G44" s="367">
        <v>60</v>
      </c>
      <c r="H44" s="380"/>
      <c r="I44" s="380"/>
      <c r="J44" s="381"/>
      <c r="K44" s="382" t="s">
        <v>97</v>
      </c>
      <c r="L44" s="371"/>
      <c r="M44" s="372"/>
      <c r="N44" s="372"/>
      <c r="O44" s="372"/>
      <c r="P44" s="383"/>
      <c r="Q44" s="273"/>
      <c r="R44" s="359"/>
      <c r="S44" s="359"/>
      <c r="T44" s="32"/>
      <c r="U44" s="32"/>
      <c r="V44" s="32"/>
      <c r="W44" s="359"/>
      <c r="X44" s="360"/>
      <c r="Y44" s="360"/>
      <c r="Z44" s="360"/>
      <c r="AA44" s="360"/>
      <c r="AB44" s="360"/>
      <c r="AC44" s="360"/>
      <c r="AD44" s="360"/>
    </row>
    <row r="45" spans="2:30" s="361" customFormat="1" ht="54" customHeight="1" x14ac:dyDescent="0.2">
      <c r="B45" s="374" t="s">
        <v>76</v>
      </c>
      <c r="C45" s="384" t="s">
        <v>58</v>
      </c>
      <c r="D45" s="376" t="s">
        <v>94</v>
      </c>
      <c r="E45" s="377" t="s">
        <v>98</v>
      </c>
      <c r="F45" s="378" t="s">
        <v>99</v>
      </c>
      <c r="G45" s="379">
        <v>7</v>
      </c>
      <c r="H45" s="380"/>
      <c r="I45" s="380"/>
      <c r="J45" s="381"/>
      <c r="K45" s="382" t="s">
        <v>100</v>
      </c>
      <c r="L45" s="371"/>
      <c r="M45" s="372"/>
      <c r="N45" s="372"/>
      <c r="O45" s="372"/>
      <c r="P45" s="383"/>
      <c r="Q45" s="273"/>
      <c r="R45" s="359"/>
      <c r="S45" s="359"/>
      <c r="T45" s="32"/>
      <c r="U45" s="32"/>
      <c r="V45" s="32"/>
      <c r="W45" s="359"/>
      <c r="X45" s="360"/>
      <c r="Y45" s="360"/>
      <c r="Z45" s="360"/>
      <c r="AA45" s="360"/>
      <c r="AB45" s="360"/>
      <c r="AC45" s="360"/>
      <c r="AD45" s="360"/>
    </row>
    <row r="46" spans="2:30" s="361" customFormat="1" ht="54" customHeight="1" x14ac:dyDescent="0.2">
      <c r="B46" s="374" t="s">
        <v>68</v>
      </c>
      <c r="C46" s="384" t="s">
        <v>59</v>
      </c>
      <c r="D46" s="376" t="s">
        <v>86</v>
      </c>
      <c r="E46" s="377" t="s">
        <v>102</v>
      </c>
      <c r="F46" s="378" t="s">
        <v>101</v>
      </c>
      <c r="G46" s="379">
        <v>4</v>
      </c>
      <c r="H46" s="380" t="s">
        <v>87</v>
      </c>
      <c r="I46" s="380"/>
      <c r="J46" s="381"/>
      <c r="K46" s="382"/>
      <c r="L46" s="371"/>
      <c r="M46" s="372"/>
      <c r="N46" s="372"/>
      <c r="O46" s="372"/>
      <c r="P46" s="383"/>
      <c r="Q46" s="17"/>
      <c r="R46" s="359"/>
      <c r="S46" s="359"/>
      <c r="T46" s="32"/>
      <c r="U46" s="32"/>
      <c r="V46" s="32"/>
      <c r="W46" s="359"/>
      <c r="X46" s="360"/>
      <c r="Y46" s="360"/>
      <c r="Z46" s="360"/>
      <c r="AA46" s="360"/>
      <c r="AB46" s="360"/>
      <c r="AC46" s="360"/>
      <c r="AD46" s="360"/>
    </row>
    <row r="47" spans="2:30" s="248" customFormat="1" ht="54" customHeight="1" x14ac:dyDescent="0.2">
      <c r="B47" s="158"/>
      <c r="C47" s="145"/>
      <c r="D47" s="142"/>
      <c r="E47" s="30"/>
      <c r="F47" s="143"/>
      <c r="G47" s="151"/>
      <c r="H47" s="144"/>
      <c r="I47" s="144"/>
      <c r="J47" s="154"/>
      <c r="K47" s="155"/>
      <c r="L47" s="231"/>
      <c r="M47" s="232"/>
      <c r="N47" s="232"/>
      <c r="O47" s="232"/>
      <c r="P47" s="31"/>
      <c r="Q47" s="250"/>
      <c r="R47" s="251"/>
      <c r="S47" s="251"/>
      <c r="T47" s="251"/>
      <c r="U47" s="251"/>
      <c r="V47" s="251"/>
      <c r="W47" s="251"/>
      <c r="X47" s="251"/>
    </row>
    <row r="48" spans="2:30" s="230" customFormat="1" ht="54" customHeight="1" x14ac:dyDescent="0.2">
      <c r="B48" s="141"/>
      <c r="C48" s="145"/>
      <c r="D48" s="142"/>
      <c r="E48" s="30"/>
      <c r="F48" s="143"/>
      <c r="G48" s="151"/>
      <c r="H48" s="144"/>
      <c r="I48" s="144"/>
      <c r="J48" s="154"/>
      <c r="K48" s="155"/>
      <c r="L48" s="231"/>
      <c r="M48" s="232"/>
      <c r="N48" s="232"/>
      <c r="O48" s="232"/>
      <c r="P48" s="31"/>
      <c r="Q48" s="252"/>
      <c r="R48" s="253"/>
      <c r="S48" s="253"/>
      <c r="T48" s="253"/>
      <c r="U48" s="253"/>
      <c r="V48" s="253"/>
      <c r="W48" s="253"/>
      <c r="X48" s="253"/>
    </row>
    <row r="49" spans="2:30" s="230" customFormat="1" ht="54" customHeight="1" x14ac:dyDescent="0.2">
      <c r="B49" s="141"/>
      <c r="C49" s="145"/>
      <c r="D49" s="142"/>
      <c r="E49" s="30"/>
      <c r="F49" s="143"/>
      <c r="G49" s="152"/>
      <c r="H49" s="144"/>
      <c r="I49" s="144"/>
      <c r="J49" s="154"/>
      <c r="K49" s="155"/>
      <c r="L49" s="231"/>
      <c r="M49" s="232"/>
      <c r="N49" s="232"/>
      <c r="O49" s="232"/>
      <c r="P49" s="31"/>
      <c r="Q49" s="252"/>
    </row>
    <row r="50" spans="2:30" s="230" customFormat="1" ht="54" customHeight="1" x14ac:dyDescent="0.2">
      <c r="B50" s="141"/>
      <c r="C50" s="145"/>
      <c r="D50" s="142"/>
      <c r="E50" s="30"/>
      <c r="F50" s="143"/>
      <c r="G50" s="152"/>
      <c r="H50" s="144"/>
      <c r="I50" s="144"/>
      <c r="J50" s="154"/>
      <c r="K50" s="155"/>
      <c r="L50" s="231"/>
      <c r="M50" s="232"/>
      <c r="N50" s="232"/>
      <c r="O50" s="232"/>
      <c r="P50" s="31"/>
      <c r="R50" s="254"/>
      <c r="S50" s="254"/>
      <c r="T50" s="254"/>
      <c r="U50" s="254"/>
      <c r="V50" s="254"/>
      <c r="W50" s="255"/>
      <c r="X50" s="255"/>
    </row>
    <row r="51" spans="2:30" s="230" customFormat="1" ht="54" customHeight="1" x14ac:dyDescent="0.2">
      <c r="B51" s="141"/>
      <c r="C51" s="145"/>
      <c r="D51" s="142"/>
      <c r="E51" s="30"/>
      <c r="F51" s="143"/>
      <c r="G51" s="151"/>
      <c r="H51" s="144"/>
      <c r="I51" s="144"/>
      <c r="J51" s="154"/>
      <c r="K51" s="155"/>
      <c r="L51" s="231"/>
      <c r="M51" s="232"/>
      <c r="N51" s="232"/>
      <c r="O51" s="232"/>
      <c r="P51" s="31"/>
      <c r="Q51" s="247"/>
      <c r="R51" s="254"/>
      <c r="S51" s="254"/>
      <c r="T51" s="254"/>
      <c r="U51" s="254"/>
      <c r="V51" s="254"/>
      <c r="W51" s="255"/>
      <c r="X51" s="255"/>
    </row>
    <row r="52" spans="2:30" s="230" customFormat="1" ht="54" customHeight="1" x14ac:dyDescent="0.2">
      <c r="B52" s="141"/>
      <c r="C52" s="145"/>
      <c r="D52" s="142"/>
      <c r="E52" s="30"/>
      <c r="F52" s="143"/>
      <c r="G52" s="152"/>
      <c r="H52" s="144"/>
      <c r="I52" s="144"/>
      <c r="J52" s="154"/>
      <c r="K52" s="155"/>
      <c r="L52" s="231"/>
      <c r="M52" s="232"/>
      <c r="N52" s="232"/>
      <c r="O52" s="232"/>
      <c r="P52" s="31"/>
      <c r="Q52" s="247"/>
      <c r="R52" s="234"/>
      <c r="S52" s="234"/>
      <c r="T52" s="234"/>
      <c r="U52" s="234"/>
      <c r="V52" s="234"/>
      <c r="W52" s="256"/>
      <c r="X52" s="256"/>
    </row>
    <row r="53" spans="2:30" s="230" customFormat="1" ht="54" customHeight="1" x14ac:dyDescent="0.2">
      <c r="B53" s="141"/>
      <c r="C53" s="145"/>
      <c r="D53" s="142"/>
      <c r="E53" s="30"/>
      <c r="F53" s="143"/>
      <c r="G53" s="152"/>
      <c r="H53" s="144"/>
      <c r="I53" s="144"/>
      <c r="J53" s="154"/>
      <c r="K53" s="155"/>
      <c r="L53" s="231"/>
      <c r="M53" s="232"/>
      <c r="N53" s="232"/>
      <c r="O53" s="232"/>
      <c r="P53" s="31"/>
    </row>
    <row r="54" spans="2:30" s="230" customFormat="1" ht="54" customHeight="1" x14ac:dyDescent="0.2">
      <c r="B54" s="141"/>
      <c r="C54" s="145"/>
      <c r="D54" s="142"/>
      <c r="E54" s="30"/>
      <c r="F54" s="143"/>
      <c r="G54" s="152"/>
      <c r="H54" s="144"/>
      <c r="I54" s="144"/>
      <c r="J54" s="154"/>
      <c r="K54" s="155"/>
      <c r="L54" s="231"/>
      <c r="M54" s="232"/>
      <c r="N54" s="232"/>
      <c r="O54" s="232"/>
      <c r="P54" s="31"/>
    </row>
    <row r="55" spans="2:30" s="230" customFormat="1" ht="54" customHeight="1" thickBot="1" x14ac:dyDescent="0.25">
      <c r="B55" s="146"/>
      <c r="C55" s="147"/>
      <c r="D55" s="148"/>
      <c r="E55" s="33"/>
      <c r="F55" s="149"/>
      <c r="G55" s="153"/>
      <c r="H55" s="150"/>
      <c r="I55" s="150"/>
      <c r="J55" s="156"/>
      <c r="K55" s="157"/>
      <c r="L55" s="241"/>
      <c r="M55" s="242"/>
      <c r="N55" s="242"/>
      <c r="O55" s="242"/>
      <c r="P55" s="34"/>
    </row>
    <row r="56" spans="2:30" s="264" customFormat="1" ht="12.75" customHeight="1" thickBot="1" x14ac:dyDescent="0.25"/>
    <row r="57" spans="2:30" s="264" customFormat="1" ht="13.5" thickBot="1" x14ac:dyDescent="0.25">
      <c r="B57" s="336" t="s">
        <v>145</v>
      </c>
      <c r="C57" s="336"/>
      <c r="D57" s="337" t="s">
        <v>149</v>
      </c>
      <c r="E57" s="338"/>
      <c r="F57" s="338"/>
      <c r="G57" s="338"/>
      <c r="H57" s="338"/>
      <c r="I57" s="338"/>
      <c r="J57" s="338"/>
      <c r="K57" s="338"/>
      <c r="L57" s="338"/>
      <c r="M57" s="338"/>
      <c r="N57" s="338"/>
      <c r="O57" s="338"/>
      <c r="P57" s="339"/>
      <c r="Q57" s="91"/>
    </row>
    <row r="58" spans="2:30" s="264" customFormat="1" ht="21.75" customHeight="1" x14ac:dyDescent="0.2">
      <c r="B58" s="340" t="s">
        <v>151</v>
      </c>
      <c r="C58" s="184">
        <v>44927</v>
      </c>
      <c r="D58" s="341"/>
      <c r="E58" s="342"/>
      <c r="F58" s="342"/>
      <c r="G58" s="342"/>
      <c r="H58" s="342"/>
      <c r="I58" s="342"/>
      <c r="J58" s="342"/>
      <c r="K58" s="342"/>
      <c r="L58" s="342"/>
      <c r="M58" s="342"/>
      <c r="N58" s="342"/>
      <c r="O58" s="342"/>
      <c r="P58" s="343"/>
      <c r="Q58" s="24"/>
    </row>
    <row r="59" spans="2:30" s="264" customFormat="1" ht="21.75" customHeight="1" thickBot="1" x14ac:dyDescent="0.25">
      <c r="B59" s="344" t="s">
        <v>152</v>
      </c>
      <c r="C59" s="185">
        <v>45291</v>
      </c>
      <c r="D59" s="341"/>
      <c r="E59" s="342"/>
      <c r="F59" s="342"/>
      <c r="G59" s="342"/>
      <c r="H59" s="342"/>
      <c r="I59" s="342"/>
      <c r="J59" s="342"/>
      <c r="K59" s="342"/>
      <c r="L59" s="342"/>
      <c r="M59" s="342"/>
      <c r="N59" s="342"/>
      <c r="O59" s="342"/>
      <c r="P59" s="343"/>
    </row>
    <row r="60" spans="2:30" s="264" customFormat="1" ht="16.5" customHeight="1" thickBot="1" x14ac:dyDescent="0.25">
      <c r="B60" s="78" t="s">
        <v>31</v>
      </c>
      <c r="C60" s="347">
        <f>((C59-C58)+1)/365</f>
        <v>1</v>
      </c>
      <c r="D60" s="348"/>
      <c r="E60" s="349"/>
      <c r="F60" s="349"/>
      <c r="G60" s="349"/>
      <c r="H60" s="349"/>
      <c r="I60" s="349"/>
      <c r="J60" s="349"/>
      <c r="K60" s="349"/>
      <c r="L60" s="349"/>
      <c r="M60" s="349"/>
      <c r="N60" s="349"/>
      <c r="O60" s="349"/>
      <c r="P60" s="350"/>
    </row>
    <row r="61" spans="2:30" s="264" customFormat="1" ht="12.75" customHeight="1" thickBot="1" x14ac:dyDescent="0.25">
      <c r="B61" s="205" t="s">
        <v>148</v>
      </c>
      <c r="C61" s="207" t="s">
        <v>32</v>
      </c>
      <c r="D61" s="209" t="s">
        <v>33</v>
      </c>
      <c r="E61" s="210"/>
      <c r="F61" s="26" t="s">
        <v>34</v>
      </c>
      <c r="G61" s="211" t="s">
        <v>35</v>
      </c>
      <c r="H61" s="212"/>
      <c r="I61" s="212"/>
      <c r="J61" s="212"/>
      <c r="K61" s="213"/>
      <c r="L61" s="209" t="s">
        <v>36</v>
      </c>
      <c r="M61" s="214"/>
      <c r="N61" s="214"/>
      <c r="O61" s="214"/>
      <c r="P61" s="210"/>
      <c r="R61" s="24"/>
      <c r="S61" s="24"/>
      <c r="T61" s="24"/>
      <c r="U61" s="24"/>
      <c r="V61" s="24"/>
      <c r="W61" s="24"/>
      <c r="X61" s="24"/>
    </row>
    <row r="62" spans="2:30" s="264" customFormat="1" ht="65.25" customHeight="1" thickBot="1" x14ac:dyDescent="0.25">
      <c r="B62" s="206"/>
      <c r="C62" s="208"/>
      <c r="D62" s="353" t="s">
        <v>48</v>
      </c>
      <c r="E62" s="353" t="s">
        <v>38</v>
      </c>
      <c r="F62" s="354" t="s">
        <v>39</v>
      </c>
      <c r="G62" s="27" t="s">
        <v>143</v>
      </c>
      <c r="H62" s="27" t="s">
        <v>40</v>
      </c>
      <c r="I62" s="27" t="s">
        <v>153</v>
      </c>
      <c r="J62" s="27" t="s">
        <v>41</v>
      </c>
      <c r="K62" s="28" t="s">
        <v>42</v>
      </c>
      <c r="L62" s="355" t="s">
        <v>43</v>
      </c>
      <c r="M62" s="356" t="s">
        <v>44</v>
      </c>
      <c r="N62" s="356" t="s">
        <v>45</v>
      </c>
      <c r="O62" s="356" t="s">
        <v>46</v>
      </c>
      <c r="P62" s="357" t="s">
        <v>47</v>
      </c>
      <c r="R62" s="24"/>
      <c r="S62" s="24"/>
      <c r="T62" s="24"/>
      <c r="U62" s="24"/>
      <c r="V62" s="24"/>
      <c r="W62" s="24"/>
      <c r="X62" s="24"/>
    </row>
    <row r="63" spans="2:30" s="264" customFormat="1" ht="54" customHeight="1" x14ac:dyDescent="0.2">
      <c r="B63" s="362" t="s">
        <v>68</v>
      </c>
      <c r="C63" s="363" t="s">
        <v>55</v>
      </c>
      <c r="D63" s="364" t="s">
        <v>86</v>
      </c>
      <c r="E63" s="365" t="s">
        <v>155</v>
      </c>
      <c r="F63" s="366" t="s">
        <v>85</v>
      </c>
      <c r="G63" s="367">
        <v>198</v>
      </c>
      <c r="H63" s="368" t="s">
        <v>87</v>
      </c>
      <c r="I63" s="368" t="s">
        <v>88</v>
      </c>
      <c r="J63" s="369"/>
      <c r="K63" s="370"/>
      <c r="L63" s="371"/>
      <c r="M63" s="372"/>
      <c r="N63" s="372"/>
      <c r="O63" s="372"/>
      <c r="P63" s="373"/>
    </row>
    <row r="64" spans="2:30" s="387" customFormat="1" ht="54" customHeight="1" x14ac:dyDescent="0.2">
      <c r="B64" s="374" t="s">
        <v>68</v>
      </c>
      <c r="C64" s="375" t="s">
        <v>57</v>
      </c>
      <c r="D64" s="376" t="s">
        <v>86</v>
      </c>
      <c r="E64" s="377" t="s">
        <v>156</v>
      </c>
      <c r="F64" s="378" t="s">
        <v>90</v>
      </c>
      <c r="G64" s="379">
        <v>220</v>
      </c>
      <c r="H64" s="380" t="s">
        <v>87</v>
      </c>
      <c r="I64" s="380"/>
      <c r="J64" s="381"/>
      <c r="K64" s="382"/>
      <c r="L64" s="371"/>
      <c r="M64" s="372"/>
      <c r="N64" s="372"/>
      <c r="O64" s="372"/>
      <c r="P64" s="383"/>
      <c r="Q64" s="264"/>
      <c r="R64" s="24"/>
      <c r="S64" s="24"/>
      <c r="T64" s="24"/>
      <c r="U64" s="24"/>
      <c r="V64" s="24"/>
      <c r="W64" s="24"/>
      <c r="X64" s="24"/>
      <c r="Y64" s="386"/>
      <c r="Z64" s="386"/>
      <c r="AA64" s="386"/>
      <c r="AB64" s="386"/>
      <c r="AC64" s="386"/>
      <c r="AD64" s="386"/>
    </row>
    <row r="65" spans="2:30" s="387" customFormat="1" ht="54" customHeight="1" x14ac:dyDescent="0.2">
      <c r="B65" s="374" t="s">
        <v>68</v>
      </c>
      <c r="C65" s="384" t="s">
        <v>57</v>
      </c>
      <c r="D65" s="376" t="s">
        <v>86</v>
      </c>
      <c r="E65" s="377" t="s">
        <v>92</v>
      </c>
      <c r="F65" s="378" t="s">
        <v>91</v>
      </c>
      <c r="G65" s="379">
        <v>50</v>
      </c>
      <c r="H65" s="380" t="s">
        <v>87</v>
      </c>
      <c r="I65" s="380"/>
      <c r="J65" s="381" t="s">
        <v>93</v>
      </c>
      <c r="K65" s="382"/>
      <c r="L65" s="371"/>
      <c r="M65" s="372"/>
      <c r="N65" s="372"/>
      <c r="O65" s="372"/>
      <c r="P65" s="383"/>
      <c r="Q65" s="264"/>
      <c r="R65" s="24"/>
      <c r="S65" s="24"/>
      <c r="T65" s="24"/>
      <c r="U65" s="24"/>
      <c r="V65" s="24"/>
      <c r="W65" s="24"/>
      <c r="X65" s="24"/>
      <c r="Y65" s="386"/>
      <c r="Z65" s="386"/>
      <c r="AA65" s="386"/>
      <c r="AB65" s="386"/>
      <c r="AC65" s="386"/>
      <c r="AD65" s="386"/>
    </row>
    <row r="66" spans="2:30" s="387" customFormat="1" ht="54" customHeight="1" x14ac:dyDescent="0.2">
      <c r="B66" s="374" t="s">
        <v>76</v>
      </c>
      <c r="C66" s="384" t="s">
        <v>56</v>
      </c>
      <c r="D66" s="376" t="s">
        <v>94</v>
      </c>
      <c r="E66" s="377" t="s">
        <v>95</v>
      </c>
      <c r="F66" s="378" t="s">
        <v>96</v>
      </c>
      <c r="G66" s="367">
        <v>45</v>
      </c>
      <c r="H66" s="380"/>
      <c r="I66" s="380"/>
      <c r="J66" s="381"/>
      <c r="K66" s="382" t="s">
        <v>97</v>
      </c>
      <c r="L66" s="371"/>
      <c r="M66" s="372"/>
      <c r="N66" s="372"/>
      <c r="O66" s="372"/>
      <c r="P66" s="383"/>
      <c r="Q66" s="264"/>
      <c r="R66" s="24"/>
      <c r="S66" s="24"/>
      <c r="T66" s="24"/>
      <c r="U66" s="24"/>
      <c r="V66" s="24"/>
      <c r="W66" s="24"/>
      <c r="X66" s="24"/>
      <c r="Y66" s="386"/>
      <c r="Z66" s="386"/>
      <c r="AA66" s="386"/>
      <c r="AB66" s="386"/>
      <c r="AC66" s="386"/>
      <c r="AD66" s="386"/>
    </row>
    <row r="67" spans="2:30" s="387" customFormat="1" ht="54" customHeight="1" x14ac:dyDescent="0.2">
      <c r="B67" s="374" t="s">
        <v>76</v>
      </c>
      <c r="C67" s="384" t="s">
        <v>58</v>
      </c>
      <c r="D67" s="376" t="s">
        <v>94</v>
      </c>
      <c r="E67" s="377" t="s">
        <v>98</v>
      </c>
      <c r="F67" s="378" t="s">
        <v>99</v>
      </c>
      <c r="G67" s="379">
        <v>6</v>
      </c>
      <c r="H67" s="380"/>
      <c r="I67" s="380"/>
      <c r="J67" s="381"/>
      <c r="K67" s="382" t="s">
        <v>100</v>
      </c>
      <c r="L67" s="371"/>
      <c r="M67" s="372"/>
      <c r="N67" s="372"/>
      <c r="O67" s="372"/>
      <c r="P67" s="383"/>
      <c r="Q67" s="264"/>
      <c r="R67" s="24"/>
      <c r="S67" s="24"/>
      <c r="T67" s="24"/>
      <c r="U67" s="24"/>
      <c r="V67" s="24"/>
      <c r="W67" s="24"/>
      <c r="X67" s="24"/>
      <c r="Y67" s="386"/>
      <c r="Z67" s="386"/>
      <c r="AA67" s="386"/>
      <c r="AB67" s="386"/>
      <c r="AC67" s="386"/>
      <c r="AD67" s="386"/>
    </row>
    <row r="68" spans="2:30" s="387" customFormat="1" ht="54" customHeight="1" x14ac:dyDescent="0.2">
      <c r="B68" s="374" t="s">
        <v>68</v>
      </c>
      <c r="C68" s="384" t="s">
        <v>59</v>
      </c>
      <c r="D68" s="376" t="s">
        <v>86</v>
      </c>
      <c r="E68" s="377" t="s">
        <v>102</v>
      </c>
      <c r="F68" s="378" t="s">
        <v>101</v>
      </c>
      <c r="G68" s="379">
        <v>3</v>
      </c>
      <c r="H68" s="380" t="s">
        <v>87</v>
      </c>
      <c r="I68" s="380"/>
      <c r="J68" s="381"/>
      <c r="K68" s="382"/>
      <c r="L68" s="371"/>
      <c r="M68" s="372"/>
      <c r="N68" s="372"/>
      <c r="O68" s="372"/>
      <c r="P68" s="383"/>
      <c r="Q68" s="24"/>
      <c r="R68" s="24"/>
      <c r="S68" s="24"/>
      <c r="T68" s="24"/>
      <c r="U68" s="24"/>
      <c r="V68" s="24"/>
      <c r="W68" s="24"/>
      <c r="X68" s="24"/>
      <c r="Y68" s="386"/>
      <c r="Z68" s="386"/>
      <c r="AA68" s="386"/>
      <c r="AB68" s="386"/>
      <c r="AC68" s="386"/>
      <c r="AD68" s="386"/>
    </row>
    <row r="69" spans="2:30" s="233" customFormat="1" ht="54" customHeight="1" x14ac:dyDescent="0.2">
      <c r="B69" s="141"/>
      <c r="C69" s="145"/>
      <c r="D69" s="142"/>
      <c r="E69" s="30"/>
      <c r="F69" s="143"/>
      <c r="G69" s="151"/>
      <c r="H69" s="144"/>
      <c r="I69" s="144"/>
      <c r="J69" s="154"/>
      <c r="K69" s="155"/>
      <c r="L69" s="231"/>
      <c r="M69" s="232"/>
      <c r="N69" s="232"/>
      <c r="O69" s="232"/>
      <c r="P69" s="31"/>
      <c r="Q69" s="234"/>
      <c r="R69" s="234"/>
      <c r="S69" s="234"/>
      <c r="T69" s="234"/>
      <c r="U69" s="234"/>
      <c r="V69" s="234"/>
      <c r="W69" s="234"/>
      <c r="X69" s="234"/>
      <c r="Y69" s="235"/>
      <c r="Z69" s="235"/>
      <c r="AA69" s="235"/>
      <c r="AB69" s="235"/>
      <c r="AC69" s="235"/>
      <c r="AD69" s="235"/>
    </row>
    <row r="70" spans="2:30" s="233" customFormat="1" ht="54" customHeight="1" x14ac:dyDescent="0.2">
      <c r="B70" s="141"/>
      <c r="C70" s="145"/>
      <c r="D70" s="142"/>
      <c r="E70" s="30"/>
      <c r="F70" s="143"/>
      <c r="G70" s="151"/>
      <c r="H70" s="144"/>
      <c r="I70" s="144"/>
      <c r="J70" s="154"/>
      <c r="K70" s="155"/>
      <c r="L70" s="231"/>
      <c r="M70" s="232"/>
      <c r="N70" s="232"/>
      <c r="O70" s="232"/>
      <c r="P70" s="31"/>
      <c r="Q70" s="230"/>
      <c r="R70" s="234"/>
      <c r="S70" s="234"/>
      <c r="T70" s="234"/>
      <c r="U70" s="234"/>
      <c r="V70" s="234"/>
      <c r="W70" s="234"/>
      <c r="X70" s="234"/>
      <c r="Y70" s="235"/>
      <c r="Z70" s="235"/>
      <c r="AA70" s="235"/>
      <c r="AB70" s="235"/>
      <c r="AC70" s="235"/>
      <c r="AD70" s="235"/>
    </row>
    <row r="71" spans="2:30" s="233" customFormat="1" ht="54" customHeight="1" x14ac:dyDescent="0.2">
      <c r="B71" s="141"/>
      <c r="C71" s="145"/>
      <c r="D71" s="142"/>
      <c r="E71" s="30"/>
      <c r="F71" s="143"/>
      <c r="G71" s="152"/>
      <c r="H71" s="144"/>
      <c r="I71" s="144"/>
      <c r="J71" s="154"/>
      <c r="K71" s="155"/>
      <c r="L71" s="231"/>
      <c r="M71" s="232"/>
      <c r="N71" s="232"/>
      <c r="O71" s="232"/>
      <c r="P71" s="31"/>
      <c r="Q71" s="234"/>
      <c r="R71" s="236"/>
      <c r="S71" s="236"/>
      <c r="T71" s="236"/>
      <c r="U71" s="236"/>
      <c r="V71" s="236"/>
      <c r="W71" s="236"/>
      <c r="X71" s="236"/>
      <c r="Y71" s="235"/>
      <c r="Z71" s="235"/>
      <c r="AA71" s="235"/>
      <c r="AB71" s="235"/>
      <c r="AC71" s="235"/>
      <c r="AD71" s="235"/>
    </row>
    <row r="72" spans="2:30" s="233" customFormat="1" ht="54" customHeight="1" x14ac:dyDescent="0.2">
      <c r="B72" s="141"/>
      <c r="C72" s="145"/>
      <c r="D72" s="142"/>
      <c r="E72" s="30"/>
      <c r="F72" s="143"/>
      <c r="G72" s="152"/>
      <c r="H72" s="144"/>
      <c r="I72" s="144"/>
      <c r="J72" s="154"/>
      <c r="K72" s="155"/>
      <c r="L72" s="231"/>
      <c r="M72" s="232"/>
      <c r="N72" s="232"/>
      <c r="O72" s="232"/>
      <c r="P72" s="31"/>
      <c r="Q72" s="234"/>
      <c r="R72" s="237"/>
      <c r="S72" s="237"/>
      <c r="T72" s="237"/>
      <c r="U72" s="237"/>
      <c r="V72" s="237"/>
      <c r="W72" s="237"/>
      <c r="X72" s="237"/>
    </row>
    <row r="73" spans="2:30" s="233" customFormat="1" ht="54" customHeight="1" x14ac:dyDescent="0.2">
      <c r="B73" s="141"/>
      <c r="C73" s="145"/>
      <c r="D73" s="142"/>
      <c r="E73" s="30"/>
      <c r="F73" s="143"/>
      <c r="G73" s="151"/>
      <c r="H73" s="144"/>
      <c r="I73" s="144"/>
      <c r="J73" s="154"/>
      <c r="K73" s="155"/>
      <c r="L73" s="231"/>
      <c r="M73" s="232"/>
      <c r="N73" s="232"/>
      <c r="O73" s="232"/>
      <c r="P73" s="31"/>
      <c r="Q73" s="234"/>
      <c r="R73" s="234"/>
      <c r="S73" s="234"/>
      <c r="T73" s="234"/>
      <c r="U73" s="234"/>
      <c r="V73" s="234"/>
      <c r="W73" s="234"/>
      <c r="X73" s="234"/>
      <c r="Y73" s="238"/>
      <c r="Z73" s="238"/>
      <c r="AA73" s="238"/>
      <c r="AB73" s="238"/>
      <c r="AC73" s="238"/>
      <c r="AD73" s="238"/>
    </row>
    <row r="74" spans="2:30" s="233" customFormat="1" ht="54" customHeight="1" x14ac:dyDescent="0.2">
      <c r="B74" s="141"/>
      <c r="C74" s="145"/>
      <c r="D74" s="142"/>
      <c r="E74" s="30"/>
      <c r="F74" s="143"/>
      <c r="G74" s="152"/>
      <c r="H74" s="144"/>
      <c r="I74" s="144"/>
      <c r="J74" s="154"/>
      <c r="K74" s="155"/>
      <c r="L74" s="231"/>
      <c r="M74" s="232"/>
      <c r="N74" s="232"/>
      <c r="O74" s="232"/>
      <c r="P74" s="31"/>
      <c r="Q74" s="234"/>
      <c r="R74" s="234"/>
      <c r="S74" s="234"/>
      <c r="T74" s="234"/>
      <c r="U74" s="234"/>
      <c r="V74" s="234"/>
      <c r="W74" s="234"/>
      <c r="X74" s="234"/>
      <c r="Y74" s="238"/>
      <c r="Z74" s="238"/>
      <c r="AA74" s="238"/>
      <c r="AB74" s="238"/>
      <c r="AC74" s="238"/>
      <c r="AD74" s="238"/>
    </row>
    <row r="75" spans="2:30" s="233" customFormat="1" ht="54" customHeight="1" x14ac:dyDescent="0.2">
      <c r="B75" s="141"/>
      <c r="C75" s="145"/>
      <c r="D75" s="142"/>
      <c r="E75" s="30"/>
      <c r="F75" s="143"/>
      <c r="G75" s="152"/>
      <c r="H75" s="144"/>
      <c r="I75" s="144"/>
      <c r="J75" s="154"/>
      <c r="K75" s="155"/>
      <c r="L75" s="231"/>
      <c r="M75" s="232"/>
      <c r="N75" s="232"/>
      <c r="O75" s="232"/>
      <c r="P75" s="31"/>
      <c r="Q75" s="234"/>
      <c r="R75" s="234"/>
      <c r="S75" s="234"/>
      <c r="T75" s="234"/>
      <c r="U75" s="234"/>
      <c r="V75" s="234"/>
      <c r="W75" s="234"/>
      <c r="X75" s="234"/>
      <c r="Y75" s="239"/>
      <c r="Z75" s="239"/>
      <c r="AA75" s="239"/>
      <c r="AB75" s="239"/>
      <c r="AC75" s="239"/>
      <c r="AD75" s="239"/>
    </row>
    <row r="76" spans="2:30" s="240" customFormat="1" ht="54" customHeight="1" x14ac:dyDescent="0.2">
      <c r="B76" s="141"/>
      <c r="C76" s="145"/>
      <c r="D76" s="142"/>
      <c r="E76" s="30"/>
      <c r="F76" s="143"/>
      <c r="G76" s="152"/>
      <c r="H76" s="144"/>
      <c r="I76" s="144"/>
      <c r="J76" s="154"/>
      <c r="K76" s="155"/>
      <c r="L76" s="231"/>
      <c r="M76" s="232"/>
      <c r="N76" s="232"/>
      <c r="O76" s="232"/>
      <c r="P76" s="31"/>
      <c r="Q76" s="234"/>
      <c r="R76" s="234"/>
      <c r="S76" s="234"/>
      <c r="T76" s="234"/>
      <c r="U76" s="234"/>
      <c r="V76" s="234"/>
      <c r="W76" s="234"/>
      <c r="X76" s="234"/>
    </row>
    <row r="77" spans="2:30" s="240" customFormat="1" ht="54" customHeight="1" thickBot="1" x14ac:dyDescent="0.25">
      <c r="B77" s="146"/>
      <c r="C77" s="147"/>
      <c r="D77" s="148"/>
      <c r="E77" s="33"/>
      <c r="F77" s="149"/>
      <c r="G77" s="153"/>
      <c r="H77" s="150"/>
      <c r="I77" s="150"/>
      <c r="J77" s="156"/>
      <c r="K77" s="157"/>
      <c r="L77" s="241"/>
      <c r="M77" s="242"/>
      <c r="N77" s="242"/>
      <c r="O77" s="242"/>
      <c r="P77" s="34"/>
      <c r="Q77" s="234"/>
      <c r="R77" s="234"/>
      <c r="S77" s="234"/>
      <c r="T77" s="234"/>
      <c r="U77" s="234"/>
      <c r="V77" s="234"/>
      <c r="W77" s="234"/>
      <c r="X77" s="234"/>
    </row>
    <row r="78" spans="2:30" s="95" customFormat="1" ht="13.5" thickBot="1" x14ac:dyDescent="0.25">
      <c r="B78" s="96"/>
      <c r="C78" s="96"/>
      <c r="D78" s="96"/>
      <c r="E78" s="96"/>
      <c r="F78" s="96"/>
      <c r="G78" s="96"/>
      <c r="H78" s="96"/>
      <c r="I78" s="96"/>
      <c r="J78" s="96"/>
      <c r="K78" s="93"/>
      <c r="L78" s="93"/>
      <c r="M78" s="93"/>
      <c r="N78" s="93"/>
      <c r="O78" s="93"/>
      <c r="P78" s="93"/>
      <c r="Q78" s="93"/>
      <c r="R78" s="94"/>
      <c r="S78" s="94"/>
      <c r="T78" s="94"/>
      <c r="U78" s="94"/>
      <c r="V78" s="94"/>
      <c r="W78" s="92"/>
      <c r="X78" s="92"/>
    </row>
    <row r="79" spans="2:30" ht="21.75" customHeight="1" thickBot="1" x14ac:dyDescent="0.25">
      <c r="B79" s="10" t="s">
        <v>49</v>
      </c>
      <c r="C79" s="9"/>
      <c r="D79" s="9"/>
      <c r="E79" s="9"/>
      <c r="F79" s="8"/>
    </row>
    <row r="80" spans="2:30" ht="21.75" customHeight="1" thickBot="1" x14ac:dyDescent="0.25">
      <c r="B80" s="7" t="s">
        <v>50</v>
      </c>
      <c r="C80" s="104" t="s">
        <v>51</v>
      </c>
      <c r="D80" s="105" t="s">
        <v>52</v>
      </c>
      <c r="E80" s="4" t="s">
        <v>53</v>
      </c>
      <c r="F80" s="4" t="s">
        <v>54</v>
      </c>
    </row>
    <row r="81" spans="2:12" ht="21.75" customHeight="1" x14ac:dyDescent="0.2">
      <c r="B81" s="6"/>
      <c r="C81" s="182">
        <f>$C$36</f>
        <v>44562</v>
      </c>
      <c r="D81" s="182">
        <f>$C$58</f>
        <v>44927</v>
      </c>
      <c r="E81" s="3"/>
      <c r="F81" s="3"/>
    </row>
    <row r="82" spans="2:12" ht="21.75" customHeight="1" thickBot="1" x14ac:dyDescent="0.25">
      <c r="B82" s="6"/>
      <c r="C82" s="183">
        <f>$C$37</f>
        <v>44926</v>
      </c>
      <c r="D82" s="183">
        <f>$C$59</f>
        <v>45291</v>
      </c>
      <c r="E82" s="2"/>
      <c r="F82" s="3"/>
    </row>
    <row r="83" spans="2:12" ht="21.75" customHeight="1" thickBot="1" x14ac:dyDescent="0.25">
      <c r="B83" s="5"/>
      <c r="C83" s="101">
        <f>$C$38</f>
        <v>1</v>
      </c>
      <c r="D83" s="102">
        <f>$C$60</f>
        <v>1</v>
      </c>
      <c r="E83" s="103">
        <f>SUM(C83:D83)</f>
        <v>2</v>
      </c>
      <c r="F83" s="1"/>
    </row>
    <row r="84" spans="2:12" ht="30" customHeight="1" thickTop="1" x14ac:dyDescent="0.2">
      <c r="B84" s="106" t="s">
        <v>55</v>
      </c>
      <c r="C84" s="193">
        <f>SUMIFS($G$41:$G$55,$C$41:$C$55,"Total HPC(A)")+SUMIFS($G$63:$G$77,$C$63:$C$77,"Total HPC(A)")</f>
        <v>405</v>
      </c>
      <c r="D84" s="194"/>
      <c r="E84" s="97"/>
      <c r="F84" s="108">
        <f>C84/$E$83</f>
        <v>202.5</v>
      </c>
      <c r="J84" s="37"/>
      <c r="L84" s="35"/>
    </row>
    <row r="85" spans="2:12" ht="30" customHeight="1" x14ac:dyDescent="0.2">
      <c r="B85" s="98" t="s">
        <v>57</v>
      </c>
      <c r="C85" s="14">
        <f>SUMIFS($G$41:$G$55,$C$41:$C$55,"Total HPC(M)")+SUMIFS($G$63:$G$77,$C$63:$C$77,"Total HPC(M)")</f>
        <v>334</v>
      </c>
      <c r="D85" s="13"/>
      <c r="E85" s="99"/>
      <c r="F85" s="109">
        <f t="shared" ref="F85:F98" si="0">C85/$E$83</f>
        <v>167</v>
      </c>
      <c r="J85" s="37"/>
      <c r="L85" s="35"/>
    </row>
    <row r="86" spans="2:12" ht="30" customHeight="1" x14ac:dyDescent="0.2">
      <c r="B86" s="98" t="s">
        <v>56</v>
      </c>
      <c r="C86" s="14">
        <f>SUMIFS($G$41:$G$55,$C$41:$C$55,"Total MNC(A)")+SUMIFS($G$63:$G$77,$C$63:$C$77,"Total MNC(A)")</f>
        <v>298</v>
      </c>
      <c r="D86" s="13"/>
      <c r="E86" s="99"/>
      <c r="F86" s="109">
        <f t="shared" si="0"/>
        <v>149</v>
      </c>
      <c r="J86" s="37"/>
      <c r="L86" s="35"/>
    </row>
    <row r="87" spans="2:12" ht="30" customHeight="1" x14ac:dyDescent="0.2">
      <c r="B87" s="98" t="s">
        <v>59</v>
      </c>
      <c r="C87" s="14">
        <f>SUMIFS($G$41:$G$55,$C$41:$C$55,"Total HPC(CB)")+SUMIFS($G$63:$G$77,$C$63:$C$77,"Total HPC(CB)")</f>
        <v>7</v>
      </c>
      <c r="D87" s="13"/>
      <c r="E87" s="99"/>
      <c r="F87" s="109">
        <f t="shared" si="0"/>
        <v>3.5</v>
      </c>
      <c r="J87" s="37"/>
      <c r="L87" s="35"/>
    </row>
    <row r="88" spans="2:12" ht="30" customHeight="1" x14ac:dyDescent="0.2">
      <c r="B88" s="98" t="s">
        <v>44</v>
      </c>
      <c r="C88" s="14">
        <f>SUMIFS($G$41:$G$55,$C$41:$C$55,"Immune Effector Cells")+SUMIFS($G$63:$G$77,$C$63:$C$77,"Immune Effector Cells")</f>
        <v>0</v>
      </c>
      <c r="D88" s="13"/>
      <c r="E88" s="99"/>
      <c r="F88" s="109">
        <f t="shared" si="0"/>
        <v>0</v>
      </c>
      <c r="J88" s="37"/>
      <c r="L88" s="35"/>
    </row>
    <row r="89" spans="2:12" ht="30" customHeight="1" x14ac:dyDescent="0.2">
      <c r="B89" s="98" t="s">
        <v>67</v>
      </c>
      <c r="C89" s="14">
        <f>SUMIFS($G$41:$G$55,$C$41:$C$55,"Adipose Tissue")+SUMIFS($G$63:$G$77,$C$63:$C$77,"Adipose Tissue")</f>
        <v>0</v>
      </c>
      <c r="D89" s="13"/>
      <c r="E89" s="99"/>
      <c r="F89" s="109">
        <f>C89/$E$83</f>
        <v>0</v>
      </c>
      <c r="J89" s="37"/>
      <c r="L89" s="35"/>
    </row>
    <row r="90" spans="2:12" ht="30" customHeight="1" x14ac:dyDescent="0.2">
      <c r="B90" s="98" t="s">
        <v>65</v>
      </c>
      <c r="C90" s="14">
        <f>SUMIFS($G$41:$G$55,$C$41:$C$55,"Cardiac Tissue")+SUMIFS($G$63:$G$77,$C$63:$C$77,"Cardiac Tissue")</f>
        <v>0</v>
      </c>
      <c r="D90" s="13"/>
      <c r="E90" s="99"/>
      <c r="F90" s="109">
        <f t="shared" si="0"/>
        <v>0</v>
      </c>
      <c r="J90" s="37"/>
      <c r="L90" s="35"/>
    </row>
    <row r="91" spans="2:12" ht="30" customHeight="1" x14ac:dyDescent="0.2">
      <c r="B91" s="98" t="s">
        <v>140</v>
      </c>
      <c r="C91" s="14">
        <f>SUMIFS($G$41:$G$55,$C$41:$C$55,"Hepatic Tissue")+SUMIFS($G$63:$G$77,$C$63:$C$77,"Hepatic Tissue")</f>
        <v>0</v>
      </c>
      <c r="D91" s="13"/>
      <c r="E91" s="99"/>
      <c r="F91" s="109">
        <f t="shared" si="0"/>
        <v>0</v>
      </c>
      <c r="J91" s="37"/>
      <c r="L91" s="35"/>
    </row>
    <row r="92" spans="2:12" ht="30" customHeight="1" x14ac:dyDescent="0.2">
      <c r="B92" s="98" t="s">
        <v>58</v>
      </c>
      <c r="C92" s="14">
        <f>SUMIFS($G$41:$G$55,$C$41:$C$55,"Total NC(M)")+SUMIFS($G$63:$G$77,$C$63:$C$77,"Total NC(M)")</f>
        <v>13</v>
      </c>
      <c r="D92" s="13"/>
      <c r="E92" s="99"/>
      <c r="F92" s="109">
        <f t="shared" si="0"/>
        <v>6.5</v>
      </c>
      <c r="J92" s="37"/>
      <c r="L92" s="35"/>
    </row>
    <row r="93" spans="2:12" ht="30" customHeight="1" x14ac:dyDescent="0.2">
      <c r="B93" s="98" t="s">
        <v>60</v>
      </c>
      <c r="C93" s="14">
        <f>SUMIFS($G$41:$G$55,$C$41:$C$55,B93)+SUMIFS($G$63:$G$77,$C$63:$C$77,B93)</f>
        <v>0</v>
      </c>
      <c r="D93" s="13"/>
      <c r="E93" s="99"/>
      <c r="F93" s="109">
        <f t="shared" si="0"/>
        <v>0</v>
      </c>
      <c r="J93" s="37"/>
      <c r="L93" s="35"/>
    </row>
    <row r="94" spans="2:12" ht="30" customHeight="1" x14ac:dyDescent="0.2">
      <c r="B94" s="98" t="s">
        <v>66</v>
      </c>
      <c r="C94" s="14">
        <f>SUMIFS($G$41:$G$55,$C$41:$C$55,"Nerve Tissue")+SUMIFS($G$63:$G$77,$C$63:$C$77,"Nerve Tissue")</f>
        <v>0</v>
      </c>
      <c r="D94" s="13"/>
      <c r="E94" s="99"/>
      <c r="F94" s="109">
        <f t="shared" si="0"/>
        <v>0</v>
      </c>
      <c r="J94" s="37"/>
      <c r="L94" s="35"/>
    </row>
    <row r="95" spans="2:12" ht="30" customHeight="1" x14ac:dyDescent="0.2">
      <c r="B95" s="98" t="s">
        <v>62</v>
      </c>
      <c r="C95" s="14">
        <f>SUMIFS($G$41:$G$55,$C$41:$C$55,"Pancreas Tissue")+SUMIFS($G$63:$G$77,$C$63:$C$77,"Pancreas Tissue")</f>
        <v>0</v>
      </c>
      <c r="D95" s="13"/>
      <c r="E95" s="99"/>
      <c r="F95" s="109">
        <f t="shared" si="0"/>
        <v>0</v>
      </c>
      <c r="J95" s="37"/>
      <c r="L95" s="35"/>
    </row>
    <row r="96" spans="2:12" ht="30" customHeight="1" x14ac:dyDescent="0.2">
      <c r="B96" s="98" t="s">
        <v>64</v>
      </c>
      <c r="C96" s="14">
        <f>SUMIFS($G$41:$G$55,$C$41:$C$55,"Parathyroid Tissue")+SUMIFS($G$63:$G$77,$C$63:$C$77,"Parathyroid Tissue")</f>
        <v>0</v>
      </c>
      <c r="D96" s="13"/>
      <c r="E96" s="99"/>
      <c r="F96" s="109">
        <f t="shared" si="0"/>
        <v>0</v>
      </c>
      <c r="J96" s="37"/>
      <c r="L96" s="35"/>
    </row>
    <row r="97" spans="2:12" ht="30" customHeight="1" x14ac:dyDescent="0.2">
      <c r="B97" s="98" t="s">
        <v>141</v>
      </c>
      <c r="C97" s="14">
        <f>SUMIFS($G$41:$G$55,$C$41:$C$55,"Placenta")+SUMIFS($G$63:$G$77,$C$63:$C$77,"Placenta")</f>
        <v>0</v>
      </c>
      <c r="D97" s="13"/>
      <c r="E97" s="99"/>
      <c r="F97" s="109">
        <f t="shared" si="0"/>
        <v>0</v>
      </c>
      <c r="J97" s="37"/>
      <c r="L97" s="35"/>
    </row>
    <row r="98" spans="2:12" ht="30" customHeight="1" x14ac:dyDescent="0.2">
      <c r="B98" s="98" t="s">
        <v>142</v>
      </c>
      <c r="C98" s="14">
        <f>SUMIFS($G$41:$G$55,$C$41:$C$55,"Renal Tissue")+SUMIFS($G$63:$G$77,$C$63:$C$77,"Renal Tissue")</f>
        <v>0</v>
      </c>
      <c r="D98" s="13"/>
      <c r="E98" s="99"/>
      <c r="F98" s="109">
        <f t="shared" si="0"/>
        <v>0</v>
      </c>
      <c r="J98" s="37"/>
      <c r="L98" s="35"/>
    </row>
    <row r="99" spans="2:12" ht="30" customHeight="1" x14ac:dyDescent="0.2">
      <c r="B99" s="98" t="s">
        <v>63</v>
      </c>
      <c r="C99" s="14">
        <f>SUMIFS($G$41:$G$55,$C$41:$C$55,"Thymus Tissue")+SUMIFS($G$63:$G$77,$C$63:$C$77,"Thymus Tissue")</f>
        <v>0</v>
      </c>
      <c r="D99" s="13"/>
      <c r="E99" s="99"/>
      <c r="F99" s="109">
        <f>C99/$E$83</f>
        <v>0</v>
      </c>
      <c r="J99" s="37"/>
      <c r="L99" s="35"/>
    </row>
    <row r="100" spans="2:12" ht="30" customHeight="1" thickBot="1" x14ac:dyDescent="0.25">
      <c r="B100" s="107" t="s">
        <v>61</v>
      </c>
      <c r="C100" s="12">
        <f>SUMIFS($G$41:$G$55,$C$41:$C$55,"Tumor")+SUMIFS($G$63:$G$77,$C$63:$C$77,"Tumor")</f>
        <v>0</v>
      </c>
      <c r="D100" s="11"/>
      <c r="E100" s="100"/>
      <c r="F100" s="110">
        <f t="shared" ref="F100" si="1">C100/$E$83</f>
        <v>0</v>
      </c>
      <c r="J100" s="37"/>
      <c r="L100" s="35"/>
    </row>
  </sheetData>
  <sheetProtection algorithmName="SHA-512" hashValue="4TexBqYQacyaxuXE0/qX5KrEKaxXVDVdJnLTJ/106B607Wt29qpwnTUBBqhTcfuoL+kFCLTvKQ+HE7QTgY2zWA==" saltValue="CVA6klvSitY4VdeTpykVjQ==" spinCount="100000" sheet="1" objects="1" scenarios="1" insertRows="0" selectLockedCells="1" sort="0" autoFilter="0"/>
  <mergeCells count="51">
    <mergeCell ref="B13:K13"/>
    <mergeCell ref="B3:M3"/>
    <mergeCell ref="B7:K7"/>
    <mergeCell ref="B8:M8"/>
    <mergeCell ref="B9:M9"/>
    <mergeCell ref="B12:K12"/>
    <mergeCell ref="B14:M14"/>
    <mergeCell ref="B16:M16"/>
    <mergeCell ref="B28:B29"/>
    <mergeCell ref="C28:C29"/>
    <mergeCell ref="D28:D29"/>
    <mergeCell ref="E28:E29"/>
    <mergeCell ref="F28:F29"/>
    <mergeCell ref="G28:G29"/>
    <mergeCell ref="H28:I28"/>
    <mergeCell ref="B35:C35"/>
    <mergeCell ref="D35:P38"/>
    <mergeCell ref="B39:B40"/>
    <mergeCell ref="C39:C40"/>
    <mergeCell ref="D39:E39"/>
    <mergeCell ref="G39:K39"/>
    <mergeCell ref="L39:P39"/>
    <mergeCell ref="W52:X52"/>
    <mergeCell ref="B57:C57"/>
    <mergeCell ref="D57:P60"/>
    <mergeCell ref="B61:B62"/>
    <mergeCell ref="C61:C62"/>
    <mergeCell ref="D61:E61"/>
    <mergeCell ref="G61:K61"/>
    <mergeCell ref="L61:P61"/>
    <mergeCell ref="C91:D91"/>
    <mergeCell ref="B79:F79"/>
    <mergeCell ref="B80:B83"/>
    <mergeCell ref="E80:E82"/>
    <mergeCell ref="F80:F83"/>
    <mergeCell ref="C84:D84"/>
    <mergeCell ref="C85:D85"/>
    <mergeCell ref="C86:D86"/>
    <mergeCell ref="C87:D87"/>
    <mergeCell ref="C88:D88"/>
    <mergeCell ref="C89:D89"/>
    <mergeCell ref="C90:D90"/>
    <mergeCell ref="C98:D98"/>
    <mergeCell ref="C99:D99"/>
    <mergeCell ref="C100:D100"/>
    <mergeCell ref="C92:D92"/>
    <mergeCell ref="C93:D93"/>
    <mergeCell ref="C94:D94"/>
    <mergeCell ref="C95:D95"/>
    <mergeCell ref="C96:D96"/>
    <mergeCell ref="C97:D97"/>
  </mergeCells>
  <dataValidations count="8">
    <dataValidation type="list" allowBlank="1" showInputMessage="1" showErrorMessage="1" sqref="C41:C55 C63:C77" xr:uid="{00000000-0002-0000-0200-000000000000}">
      <formula1>$B$84:$B$100</formula1>
    </dataValidation>
    <dataValidation type="list" allowBlank="1" showInputMessage="1" showErrorMessage="1" sqref="C20:C23 C30:C32" xr:uid="{00000000-0002-0000-0200-000001000000}">
      <formula1>"Integrated, Contracted, Independently Accredited"</formula1>
    </dataValidation>
    <dataValidation showInputMessage="1" showErrorMessage="1" sqref="L41:P55 L63:P77" xr:uid="{00000000-0002-0000-0200-000002000000}"/>
    <dataValidation type="list" allowBlank="1" showErrorMessage="1" sqref="D41:D55 D63:D77" xr:uid="{00000000-0002-0000-0200-000003000000}">
      <formula1>"Minimal Manipulation, More-than-Minimal Manipulation"</formula1>
    </dataValidation>
    <dataValidation type="list" errorStyle="warning" allowBlank="1" showInputMessage="1" showErrorMessage="1" error="The value you entered is not valid. Please enter information from the list or enter your original information in the Comments field." prompt="NOT OK" sqref="R78:V78" xr:uid="{00000000-0002-0000-0200-000004000000}">
      <formula1>NOT_OK</formula1>
    </dataValidation>
    <dataValidation type="list" allowBlank="1" showInputMessage="1" showErrorMessage="1" sqref="R50:V52 Q57:Q58 R61:V62 R64:V70 Q68:Q69 Q71:Q77 R73:V77" xr:uid="{00000000-0002-0000-0200-000005000000}">
      <formula1>Patient_Age</formula1>
    </dataValidation>
    <dataValidation type="list" errorStyle="warning" allowBlank="1" showInputMessage="1" showErrorMessage="1" error="The value you entered is not valid. Please make a selection from the list." sqref="X61:X62 X64:X70 X73:X77" xr:uid="{00000000-0002-0000-0200-000006000000}">
      <formula1>Recipient_Type</formula1>
    </dataValidation>
    <dataValidation type="list" allowBlank="1" showInputMessage="1" showErrorMessage="1" sqref="K20:K23" xr:uid="{00000000-0002-0000-0200-000007000000}">
      <formula1>"Yes, No"</formula1>
    </dataValidation>
  </dataValidations>
  <pageMargins left="0.25" right="0.25" top="0.90686274509803899" bottom="0.5" header="0.3" footer="0.3"/>
  <pageSetup paperSize="5" scale="50" fitToHeight="0" orientation="landscape" horizontalDpi="300" verticalDpi="300" r:id="rId1"/>
  <headerFooter>
    <oddFooter>&amp;L&amp;"Arial,Italic"&amp;8ACC.FRM.6.010, Processing Facility Grid, Example Tab, R5, 05Jan2026&amp;R&amp;"Arial,Italic"&amp;8&amp;P of &amp;N</oddFooter>
  </headerFooter>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Line="0" autoPict="0">
                <anchor moveWithCells="1">
                  <from>
                    <xdr:col>11</xdr:col>
                    <xdr:colOff>333375</xdr:colOff>
                    <xdr:row>40</xdr:row>
                    <xdr:rowOff>28575</xdr:rowOff>
                  </from>
                  <to>
                    <xdr:col>11</xdr:col>
                    <xdr:colOff>676275</xdr:colOff>
                    <xdr:row>40</xdr:row>
                    <xdr:rowOff>276225</xdr:rowOff>
                  </to>
                </anchor>
              </controlPr>
            </control>
          </mc:Choice>
        </mc:AlternateContent>
        <mc:AlternateContent xmlns:mc="http://schemas.openxmlformats.org/markup-compatibility/2006">
          <mc:Choice Requires="x14">
            <control shapeId="17410" r:id="rId5" name="Check Box 2">
              <controlPr defaultSize="0" autoLine="0" autoPict="0">
                <anchor moveWithCells="1">
                  <from>
                    <xdr:col>11</xdr:col>
                    <xdr:colOff>333375</xdr:colOff>
                    <xdr:row>41</xdr:row>
                    <xdr:rowOff>28575</xdr:rowOff>
                  </from>
                  <to>
                    <xdr:col>11</xdr:col>
                    <xdr:colOff>676275</xdr:colOff>
                    <xdr:row>41</xdr:row>
                    <xdr:rowOff>276225</xdr:rowOff>
                  </to>
                </anchor>
              </controlPr>
            </control>
          </mc:Choice>
        </mc:AlternateContent>
        <mc:AlternateContent xmlns:mc="http://schemas.openxmlformats.org/markup-compatibility/2006">
          <mc:Choice Requires="x14">
            <control shapeId="17411" r:id="rId6" name="Check Box 3">
              <controlPr defaultSize="0" autoLine="0" autoPict="0">
                <anchor moveWithCells="1">
                  <from>
                    <xdr:col>11</xdr:col>
                    <xdr:colOff>333375</xdr:colOff>
                    <xdr:row>42</xdr:row>
                    <xdr:rowOff>28575</xdr:rowOff>
                  </from>
                  <to>
                    <xdr:col>11</xdr:col>
                    <xdr:colOff>676275</xdr:colOff>
                    <xdr:row>42</xdr:row>
                    <xdr:rowOff>276225</xdr:rowOff>
                  </to>
                </anchor>
              </controlPr>
            </control>
          </mc:Choice>
        </mc:AlternateContent>
        <mc:AlternateContent xmlns:mc="http://schemas.openxmlformats.org/markup-compatibility/2006">
          <mc:Choice Requires="x14">
            <control shapeId="17412" r:id="rId7" name="Check Box 4">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7413" r:id="rId8" name="Check Box 5">
              <controlPr defaultSize="0" autoLine="0" autoPict="0">
                <anchor moveWithCells="1">
                  <from>
                    <xdr:col>11</xdr:col>
                    <xdr:colOff>333375</xdr:colOff>
                    <xdr:row>44</xdr:row>
                    <xdr:rowOff>28575</xdr:rowOff>
                  </from>
                  <to>
                    <xdr:col>11</xdr:col>
                    <xdr:colOff>676275</xdr:colOff>
                    <xdr:row>44</xdr:row>
                    <xdr:rowOff>276225</xdr:rowOff>
                  </to>
                </anchor>
              </controlPr>
            </control>
          </mc:Choice>
        </mc:AlternateContent>
        <mc:AlternateContent xmlns:mc="http://schemas.openxmlformats.org/markup-compatibility/2006">
          <mc:Choice Requires="x14">
            <control shapeId="17414" r:id="rId9" name="Check Box 6">
              <controlPr defaultSize="0" autoLine="0" autoPict="0">
                <anchor moveWithCells="1">
                  <from>
                    <xdr:col>11</xdr:col>
                    <xdr:colOff>333375</xdr:colOff>
                    <xdr:row>45</xdr:row>
                    <xdr:rowOff>28575</xdr:rowOff>
                  </from>
                  <to>
                    <xdr:col>11</xdr:col>
                    <xdr:colOff>676275</xdr:colOff>
                    <xdr:row>45</xdr:row>
                    <xdr:rowOff>295275</xdr:rowOff>
                  </to>
                </anchor>
              </controlPr>
            </control>
          </mc:Choice>
        </mc:AlternateContent>
        <mc:AlternateContent xmlns:mc="http://schemas.openxmlformats.org/markup-compatibility/2006">
          <mc:Choice Requires="x14">
            <control shapeId="17415" r:id="rId10" name="Check Box 28">
              <controlPr defaultSize="0" autoLine="0" autoPict="0">
                <anchor moveWithCells="1">
                  <from>
                    <xdr:col>11</xdr:col>
                    <xdr:colOff>333375</xdr:colOff>
                    <xdr:row>46</xdr:row>
                    <xdr:rowOff>28575</xdr:rowOff>
                  </from>
                  <to>
                    <xdr:col>11</xdr:col>
                    <xdr:colOff>676275</xdr:colOff>
                    <xdr:row>46</xdr:row>
                    <xdr:rowOff>276225</xdr:rowOff>
                  </to>
                </anchor>
              </controlPr>
            </control>
          </mc:Choice>
        </mc:AlternateContent>
        <mc:AlternateContent xmlns:mc="http://schemas.openxmlformats.org/markup-compatibility/2006">
          <mc:Choice Requires="x14">
            <control shapeId="17416" r:id="rId11" name="Check Box 8">
              <controlPr defaultSize="0" autoLine="0" autoPict="0">
                <anchor moveWithCells="1">
                  <from>
                    <xdr:col>11</xdr:col>
                    <xdr:colOff>333375</xdr:colOff>
                    <xdr:row>47</xdr:row>
                    <xdr:rowOff>28575</xdr:rowOff>
                  </from>
                  <to>
                    <xdr:col>11</xdr:col>
                    <xdr:colOff>676275</xdr:colOff>
                    <xdr:row>47</xdr:row>
                    <xdr:rowOff>276225</xdr:rowOff>
                  </to>
                </anchor>
              </controlPr>
            </control>
          </mc:Choice>
        </mc:AlternateContent>
        <mc:AlternateContent xmlns:mc="http://schemas.openxmlformats.org/markup-compatibility/2006">
          <mc:Choice Requires="x14">
            <control shapeId="17417" r:id="rId12" name="Check Box 9">
              <controlPr defaultSize="0" autoLine="0" autoPict="0">
                <anchor moveWithCells="1">
                  <from>
                    <xdr:col>11</xdr:col>
                    <xdr:colOff>333375</xdr:colOff>
                    <xdr:row>48</xdr:row>
                    <xdr:rowOff>28575</xdr:rowOff>
                  </from>
                  <to>
                    <xdr:col>11</xdr:col>
                    <xdr:colOff>676275</xdr:colOff>
                    <xdr:row>48</xdr:row>
                    <xdr:rowOff>276225</xdr:rowOff>
                  </to>
                </anchor>
              </controlPr>
            </control>
          </mc:Choice>
        </mc:AlternateContent>
        <mc:AlternateContent xmlns:mc="http://schemas.openxmlformats.org/markup-compatibility/2006">
          <mc:Choice Requires="x14">
            <control shapeId="17418" r:id="rId13" name="Check Box 10">
              <controlPr defaultSize="0" autoLine="0" autoPict="0">
                <anchor moveWithCells="1">
                  <from>
                    <xdr:col>11</xdr:col>
                    <xdr:colOff>333375</xdr:colOff>
                    <xdr:row>49</xdr:row>
                    <xdr:rowOff>28575</xdr:rowOff>
                  </from>
                  <to>
                    <xdr:col>11</xdr:col>
                    <xdr:colOff>676275</xdr:colOff>
                    <xdr:row>49</xdr:row>
                    <xdr:rowOff>276225</xdr:rowOff>
                  </to>
                </anchor>
              </controlPr>
            </control>
          </mc:Choice>
        </mc:AlternateContent>
        <mc:AlternateContent xmlns:mc="http://schemas.openxmlformats.org/markup-compatibility/2006">
          <mc:Choice Requires="x14">
            <control shapeId="17419" r:id="rId14" name="Check Box 11">
              <controlPr defaultSize="0" autoLine="0" autoPict="0">
                <anchor moveWithCells="1">
                  <from>
                    <xdr:col>11</xdr:col>
                    <xdr:colOff>333375</xdr:colOff>
                    <xdr:row>51</xdr:row>
                    <xdr:rowOff>28575</xdr:rowOff>
                  </from>
                  <to>
                    <xdr:col>11</xdr:col>
                    <xdr:colOff>676275</xdr:colOff>
                    <xdr:row>51</xdr:row>
                    <xdr:rowOff>276225</xdr:rowOff>
                  </to>
                </anchor>
              </controlPr>
            </control>
          </mc:Choice>
        </mc:AlternateContent>
        <mc:AlternateContent xmlns:mc="http://schemas.openxmlformats.org/markup-compatibility/2006">
          <mc:Choice Requires="x14">
            <control shapeId="17420" r:id="rId15" name="Check Box 12">
              <controlPr defaultSize="0" autoLine="0" autoPict="0">
                <anchor moveWithCells="1">
                  <from>
                    <xdr:col>11</xdr:col>
                    <xdr:colOff>333375</xdr:colOff>
                    <xdr:row>50</xdr:row>
                    <xdr:rowOff>28575</xdr:rowOff>
                  </from>
                  <to>
                    <xdr:col>11</xdr:col>
                    <xdr:colOff>676275</xdr:colOff>
                    <xdr:row>50</xdr:row>
                    <xdr:rowOff>276225</xdr:rowOff>
                  </to>
                </anchor>
              </controlPr>
            </control>
          </mc:Choice>
        </mc:AlternateContent>
        <mc:AlternateContent xmlns:mc="http://schemas.openxmlformats.org/markup-compatibility/2006">
          <mc:Choice Requires="x14">
            <control shapeId="17421" r:id="rId16" name="Check Box 13">
              <controlPr defaultSize="0" autoLine="0" autoPict="0">
                <anchor moveWithCells="1">
                  <from>
                    <xdr:col>11</xdr:col>
                    <xdr:colOff>333375</xdr:colOff>
                    <xdr:row>53</xdr:row>
                    <xdr:rowOff>28575</xdr:rowOff>
                  </from>
                  <to>
                    <xdr:col>11</xdr:col>
                    <xdr:colOff>676275</xdr:colOff>
                    <xdr:row>53</xdr:row>
                    <xdr:rowOff>276225</xdr:rowOff>
                  </to>
                </anchor>
              </controlPr>
            </control>
          </mc:Choice>
        </mc:AlternateContent>
        <mc:AlternateContent xmlns:mc="http://schemas.openxmlformats.org/markup-compatibility/2006">
          <mc:Choice Requires="x14">
            <control shapeId="17422" r:id="rId17" name="Check Box 13">
              <controlPr defaultSize="0" autoLine="0" autoPict="0">
                <anchor moveWithCells="1">
                  <from>
                    <xdr:col>11</xdr:col>
                    <xdr:colOff>333375</xdr:colOff>
                    <xdr:row>41</xdr:row>
                    <xdr:rowOff>28575</xdr:rowOff>
                  </from>
                  <to>
                    <xdr:col>11</xdr:col>
                    <xdr:colOff>676275</xdr:colOff>
                    <xdr:row>41</xdr:row>
                    <xdr:rowOff>276225</xdr:rowOff>
                  </to>
                </anchor>
              </controlPr>
            </control>
          </mc:Choice>
        </mc:AlternateContent>
        <mc:AlternateContent xmlns:mc="http://schemas.openxmlformats.org/markup-compatibility/2006">
          <mc:Choice Requires="x14">
            <control shapeId="17423" r:id="rId18" name="Check Box 15">
              <controlPr defaultSize="0" autoLine="0" autoPict="0">
                <anchor moveWithCells="1">
                  <from>
                    <xdr:col>11</xdr:col>
                    <xdr:colOff>333375</xdr:colOff>
                    <xdr:row>52</xdr:row>
                    <xdr:rowOff>28575</xdr:rowOff>
                  </from>
                  <to>
                    <xdr:col>11</xdr:col>
                    <xdr:colOff>676275</xdr:colOff>
                    <xdr:row>52</xdr:row>
                    <xdr:rowOff>276225</xdr:rowOff>
                  </to>
                </anchor>
              </controlPr>
            </control>
          </mc:Choice>
        </mc:AlternateContent>
        <mc:AlternateContent xmlns:mc="http://schemas.openxmlformats.org/markup-compatibility/2006">
          <mc:Choice Requires="x14">
            <control shapeId="17424" r:id="rId19" name="Check Box 16">
              <controlPr defaultSize="0" autoLine="0" autoPict="0">
                <anchor moveWithCells="1">
                  <from>
                    <xdr:col>11</xdr:col>
                    <xdr:colOff>333375</xdr:colOff>
                    <xdr:row>42</xdr:row>
                    <xdr:rowOff>28575</xdr:rowOff>
                  </from>
                  <to>
                    <xdr:col>11</xdr:col>
                    <xdr:colOff>676275</xdr:colOff>
                    <xdr:row>42</xdr:row>
                    <xdr:rowOff>276225</xdr:rowOff>
                  </to>
                </anchor>
              </controlPr>
            </control>
          </mc:Choice>
        </mc:AlternateContent>
        <mc:AlternateContent xmlns:mc="http://schemas.openxmlformats.org/markup-compatibility/2006">
          <mc:Choice Requires="x14">
            <control shapeId="17425" r:id="rId20" name="Check Box 17">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7426" r:id="rId21" name="Check Box 15">
              <controlPr defaultSize="0" autoLine="0" autoPict="0">
                <anchor moveWithCells="1">
                  <from>
                    <xdr:col>11</xdr:col>
                    <xdr:colOff>333375</xdr:colOff>
                    <xdr:row>54</xdr:row>
                    <xdr:rowOff>28575</xdr:rowOff>
                  </from>
                  <to>
                    <xdr:col>11</xdr:col>
                    <xdr:colOff>676275</xdr:colOff>
                    <xdr:row>54</xdr:row>
                    <xdr:rowOff>295275</xdr:rowOff>
                  </to>
                </anchor>
              </controlPr>
            </control>
          </mc:Choice>
        </mc:AlternateContent>
        <mc:AlternateContent xmlns:mc="http://schemas.openxmlformats.org/markup-compatibility/2006">
          <mc:Choice Requires="x14">
            <control shapeId="17427" r:id="rId22" name="Check Box 19">
              <controlPr defaultSize="0" autoLine="0" autoPict="0">
                <anchor moveWithCells="1">
                  <from>
                    <xdr:col>11</xdr:col>
                    <xdr:colOff>333375</xdr:colOff>
                    <xdr:row>44</xdr:row>
                    <xdr:rowOff>28575</xdr:rowOff>
                  </from>
                  <to>
                    <xdr:col>11</xdr:col>
                    <xdr:colOff>676275</xdr:colOff>
                    <xdr:row>44</xdr:row>
                    <xdr:rowOff>276225</xdr:rowOff>
                  </to>
                </anchor>
              </controlPr>
            </control>
          </mc:Choice>
        </mc:AlternateContent>
        <mc:AlternateContent xmlns:mc="http://schemas.openxmlformats.org/markup-compatibility/2006">
          <mc:Choice Requires="x14">
            <control shapeId="17428" r:id="rId23" name="Check Box 20">
              <controlPr defaultSize="0" autoLine="0" autoPict="0">
                <anchor moveWithCells="1">
                  <from>
                    <xdr:col>11</xdr:col>
                    <xdr:colOff>333375</xdr:colOff>
                    <xdr:row>44</xdr:row>
                    <xdr:rowOff>28575</xdr:rowOff>
                  </from>
                  <to>
                    <xdr:col>11</xdr:col>
                    <xdr:colOff>676275</xdr:colOff>
                    <xdr:row>44</xdr:row>
                    <xdr:rowOff>276225</xdr:rowOff>
                  </to>
                </anchor>
              </controlPr>
            </control>
          </mc:Choice>
        </mc:AlternateContent>
        <mc:AlternateContent xmlns:mc="http://schemas.openxmlformats.org/markup-compatibility/2006">
          <mc:Choice Requires="x14">
            <control shapeId="17429" r:id="rId24" name="Check Box 36">
              <controlPr defaultSize="0" autoLine="0" autoPict="0">
                <anchor moveWithCells="1">
                  <from>
                    <xdr:col>11</xdr:col>
                    <xdr:colOff>333375</xdr:colOff>
                    <xdr:row>44</xdr:row>
                    <xdr:rowOff>28575</xdr:rowOff>
                  </from>
                  <to>
                    <xdr:col>11</xdr:col>
                    <xdr:colOff>676275</xdr:colOff>
                    <xdr:row>44</xdr:row>
                    <xdr:rowOff>276225</xdr:rowOff>
                  </to>
                </anchor>
              </controlPr>
            </control>
          </mc:Choice>
        </mc:AlternateContent>
        <mc:AlternateContent xmlns:mc="http://schemas.openxmlformats.org/markup-compatibility/2006">
          <mc:Choice Requires="x14">
            <control shapeId="17430" r:id="rId25" name="Check Box 17">
              <controlPr defaultSize="0" autoLine="0" autoPict="0">
                <anchor moveWithCells="1">
                  <from>
                    <xdr:col>12</xdr:col>
                    <xdr:colOff>333375</xdr:colOff>
                    <xdr:row>40</xdr:row>
                    <xdr:rowOff>28575</xdr:rowOff>
                  </from>
                  <to>
                    <xdr:col>12</xdr:col>
                    <xdr:colOff>657225</xdr:colOff>
                    <xdr:row>40</xdr:row>
                    <xdr:rowOff>276225</xdr:rowOff>
                  </to>
                </anchor>
              </controlPr>
            </control>
          </mc:Choice>
        </mc:AlternateContent>
        <mc:AlternateContent xmlns:mc="http://schemas.openxmlformats.org/markup-compatibility/2006">
          <mc:Choice Requires="x14">
            <control shapeId="17431" r:id="rId26" name="Check Box 23">
              <controlPr defaultSize="0" autoLine="0" autoPict="0">
                <anchor moveWithCells="1">
                  <from>
                    <xdr:col>11</xdr:col>
                    <xdr:colOff>333375</xdr:colOff>
                    <xdr:row>42</xdr:row>
                    <xdr:rowOff>28575</xdr:rowOff>
                  </from>
                  <to>
                    <xdr:col>11</xdr:col>
                    <xdr:colOff>676275</xdr:colOff>
                    <xdr:row>42</xdr:row>
                    <xdr:rowOff>276225</xdr:rowOff>
                  </to>
                </anchor>
              </controlPr>
            </control>
          </mc:Choice>
        </mc:AlternateContent>
        <mc:AlternateContent xmlns:mc="http://schemas.openxmlformats.org/markup-compatibility/2006">
          <mc:Choice Requires="x14">
            <control shapeId="17432" r:id="rId27" name="Check Box 24">
              <controlPr defaultSize="0" autoLine="0" autoPict="0">
                <anchor moveWithCells="1">
                  <from>
                    <xdr:col>12</xdr:col>
                    <xdr:colOff>333375</xdr:colOff>
                    <xdr:row>42</xdr:row>
                    <xdr:rowOff>28575</xdr:rowOff>
                  </from>
                  <to>
                    <xdr:col>12</xdr:col>
                    <xdr:colOff>657225</xdr:colOff>
                    <xdr:row>42</xdr:row>
                    <xdr:rowOff>276225</xdr:rowOff>
                  </to>
                </anchor>
              </controlPr>
            </control>
          </mc:Choice>
        </mc:AlternateContent>
        <mc:AlternateContent xmlns:mc="http://schemas.openxmlformats.org/markup-compatibility/2006">
          <mc:Choice Requires="x14">
            <control shapeId="17433" r:id="rId28" name="Check Box 37">
              <controlPr defaultSize="0" autoLine="0" autoPict="0">
                <anchor moveWithCells="1">
                  <from>
                    <xdr:col>12</xdr:col>
                    <xdr:colOff>333375</xdr:colOff>
                    <xdr:row>44</xdr:row>
                    <xdr:rowOff>28575</xdr:rowOff>
                  </from>
                  <to>
                    <xdr:col>12</xdr:col>
                    <xdr:colOff>657225</xdr:colOff>
                    <xdr:row>44</xdr:row>
                    <xdr:rowOff>276225</xdr:rowOff>
                  </to>
                </anchor>
              </controlPr>
            </control>
          </mc:Choice>
        </mc:AlternateContent>
        <mc:AlternateContent xmlns:mc="http://schemas.openxmlformats.org/markup-compatibility/2006">
          <mc:Choice Requires="x14">
            <control shapeId="18708" r:id="rId29" name="Check Box 38">
              <controlPr defaultSize="0" autoLine="0" autoPict="0">
                <anchor moveWithCells="1">
                  <from>
                    <xdr:col>12</xdr:col>
                    <xdr:colOff>333375</xdr:colOff>
                    <xdr:row>45</xdr:row>
                    <xdr:rowOff>28575</xdr:rowOff>
                  </from>
                  <to>
                    <xdr:col>12</xdr:col>
                    <xdr:colOff>657225</xdr:colOff>
                    <xdr:row>45</xdr:row>
                    <xdr:rowOff>295275</xdr:rowOff>
                  </to>
                </anchor>
              </controlPr>
            </control>
          </mc:Choice>
        </mc:AlternateContent>
        <mc:AlternateContent xmlns:mc="http://schemas.openxmlformats.org/markup-compatibility/2006">
          <mc:Choice Requires="x14">
            <control shapeId="17435" r:id="rId30" name="Check Box 27">
              <controlPr defaultSize="0" autoLine="0" autoPict="0">
                <anchor moveWithCells="1">
                  <from>
                    <xdr:col>12</xdr:col>
                    <xdr:colOff>333375</xdr:colOff>
                    <xdr:row>46</xdr:row>
                    <xdr:rowOff>28575</xdr:rowOff>
                  </from>
                  <to>
                    <xdr:col>12</xdr:col>
                    <xdr:colOff>657225</xdr:colOff>
                    <xdr:row>46</xdr:row>
                    <xdr:rowOff>276225</xdr:rowOff>
                  </to>
                </anchor>
              </controlPr>
            </control>
          </mc:Choice>
        </mc:AlternateContent>
        <mc:AlternateContent xmlns:mc="http://schemas.openxmlformats.org/markup-compatibility/2006">
          <mc:Choice Requires="x14">
            <control shapeId="17436" r:id="rId31" name="Check Box 28">
              <controlPr defaultSize="0" autoLine="0" autoPict="0">
                <anchor moveWithCells="1">
                  <from>
                    <xdr:col>12</xdr:col>
                    <xdr:colOff>333375</xdr:colOff>
                    <xdr:row>47</xdr:row>
                    <xdr:rowOff>28575</xdr:rowOff>
                  </from>
                  <to>
                    <xdr:col>12</xdr:col>
                    <xdr:colOff>657225</xdr:colOff>
                    <xdr:row>47</xdr:row>
                    <xdr:rowOff>276225</xdr:rowOff>
                  </to>
                </anchor>
              </controlPr>
            </control>
          </mc:Choice>
        </mc:AlternateContent>
        <mc:AlternateContent xmlns:mc="http://schemas.openxmlformats.org/markup-compatibility/2006">
          <mc:Choice Requires="x14">
            <control shapeId="17437" r:id="rId32" name="Check Box 29">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7438" r:id="rId33" name="Check Box 30">
              <controlPr defaultSize="0" autoLine="0" autoPict="0">
                <anchor moveWithCells="1">
                  <from>
                    <xdr:col>12</xdr:col>
                    <xdr:colOff>333375</xdr:colOff>
                    <xdr:row>49</xdr:row>
                    <xdr:rowOff>28575</xdr:rowOff>
                  </from>
                  <to>
                    <xdr:col>12</xdr:col>
                    <xdr:colOff>657225</xdr:colOff>
                    <xdr:row>49</xdr:row>
                    <xdr:rowOff>276225</xdr:rowOff>
                  </to>
                </anchor>
              </controlPr>
            </control>
          </mc:Choice>
        </mc:AlternateContent>
        <mc:AlternateContent xmlns:mc="http://schemas.openxmlformats.org/markup-compatibility/2006">
          <mc:Choice Requires="x14">
            <control shapeId="17439" r:id="rId34" name="Check Box 31">
              <controlPr defaultSize="0" autoLine="0" autoPict="0">
                <anchor moveWithCells="1">
                  <from>
                    <xdr:col>12</xdr:col>
                    <xdr:colOff>333375</xdr:colOff>
                    <xdr:row>50</xdr:row>
                    <xdr:rowOff>28575</xdr:rowOff>
                  </from>
                  <to>
                    <xdr:col>12</xdr:col>
                    <xdr:colOff>657225</xdr:colOff>
                    <xdr:row>50</xdr:row>
                    <xdr:rowOff>276225</xdr:rowOff>
                  </to>
                </anchor>
              </controlPr>
            </control>
          </mc:Choice>
        </mc:AlternateContent>
        <mc:AlternateContent xmlns:mc="http://schemas.openxmlformats.org/markup-compatibility/2006">
          <mc:Choice Requires="x14">
            <control shapeId="17440" r:id="rId35" name="Check Box 21">
              <controlPr defaultSize="0" autoLine="0" autoPict="0">
                <anchor moveWithCells="1">
                  <from>
                    <xdr:col>12</xdr:col>
                    <xdr:colOff>333375</xdr:colOff>
                    <xdr:row>51</xdr:row>
                    <xdr:rowOff>28575</xdr:rowOff>
                  </from>
                  <to>
                    <xdr:col>12</xdr:col>
                    <xdr:colOff>657225</xdr:colOff>
                    <xdr:row>51</xdr:row>
                    <xdr:rowOff>276225</xdr:rowOff>
                  </to>
                </anchor>
              </controlPr>
            </control>
          </mc:Choice>
        </mc:AlternateContent>
        <mc:AlternateContent xmlns:mc="http://schemas.openxmlformats.org/markup-compatibility/2006">
          <mc:Choice Requires="x14">
            <control shapeId="17441" r:id="rId36" name="Check Box 33">
              <controlPr defaultSize="0" autoLine="0" autoPict="0">
                <anchor moveWithCells="1">
                  <from>
                    <xdr:col>12</xdr:col>
                    <xdr:colOff>333375</xdr:colOff>
                    <xdr:row>52</xdr:row>
                    <xdr:rowOff>28575</xdr:rowOff>
                  </from>
                  <to>
                    <xdr:col>12</xdr:col>
                    <xdr:colOff>657225</xdr:colOff>
                    <xdr:row>52</xdr:row>
                    <xdr:rowOff>276225</xdr:rowOff>
                  </to>
                </anchor>
              </controlPr>
            </control>
          </mc:Choice>
        </mc:AlternateContent>
        <mc:AlternateContent xmlns:mc="http://schemas.openxmlformats.org/markup-compatibility/2006">
          <mc:Choice Requires="x14">
            <control shapeId="17442" r:id="rId37" name="Check Box 34">
              <controlPr defaultSize="0" autoLine="0" autoPict="0">
                <anchor moveWithCells="1">
                  <from>
                    <xdr:col>12</xdr:col>
                    <xdr:colOff>333375</xdr:colOff>
                    <xdr:row>54</xdr:row>
                    <xdr:rowOff>28575</xdr:rowOff>
                  </from>
                  <to>
                    <xdr:col>12</xdr:col>
                    <xdr:colOff>657225</xdr:colOff>
                    <xdr:row>54</xdr:row>
                    <xdr:rowOff>295275</xdr:rowOff>
                  </to>
                </anchor>
              </controlPr>
            </control>
          </mc:Choice>
        </mc:AlternateContent>
        <mc:AlternateContent xmlns:mc="http://schemas.openxmlformats.org/markup-compatibility/2006">
          <mc:Choice Requires="x14">
            <control shapeId="17443" r:id="rId38" name="Check Box 35">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7444" r:id="rId39" name="Check Box 39">
              <controlPr defaultSize="0" autoLine="0" autoPict="0">
                <anchor moveWithCells="1">
                  <from>
                    <xdr:col>12</xdr:col>
                    <xdr:colOff>333375</xdr:colOff>
                    <xdr:row>42</xdr:row>
                    <xdr:rowOff>28575</xdr:rowOff>
                  </from>
                  <to>
                    <xdr:col>12</xdr:col>
                    <xdr:colOff>657225</xdr:colOff>
                    <xdr:row>42</xdr:row>
                    <xdr:rowOff>276225</xdr:rowOff>
                  </to>
                </anchor>
              </controlPr>
            </control>
          </mc:Choice>
        </mc:AlternateContent>
        <mc:AlternateContent xmlns:mc="http://schemas.openxmlformats.org/markup-compatibility/2006">
          <mc:Choice Requires="x14">
            <control shapeId="17445" r:id="rId40" name="Check Box 40">
              <controlPr defaultSize="0" autoLine="0" autoPict="0">
                <anchor moveWithCells="1">
                  <from>
                    <xdr:col>12</xdr:col>
                    <xdr:colOff>333375</xdr:colOff>
                    <xdr:row>42</xdr:row>
                    <xdr:rowOff>28575</xdr:rowOff>
                  </from>
                  <to>
                    <xdr:col>12</xdr:col>
                    <xdr:colOff>657225</xdr:colOff>
                    <xdr:row>42</xdr:row>
                    <xdr:rowOff>276225</xdr:rowOff>
                  </to>
                </anchor>
              </controlPr>
            </control>
          </mc:Choice>
        </mc:AlternateContent>
        <mc:AlternateContent xmlns:mc="http://schemas.openxmlformats.org/markup-compatibility/2006">
          <mc:Choice Requires="x14">
            <control shapeId="17446" r:id="rId41" name="Check Box 41">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7447" r:id="rId42" name="Check Box 39">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7448" r:id="rId43" name="Check Box 40">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7449" r:id="rId44" name="Check Box 41">
              <controlPr defaultSize="0" autoLine="0" autoPict="0">
                <anchor moveWithCells="1">
                  <from>
                    <xdr:col>12</xdr:col>
                    <xdr:colOff>333375</xdr:colOff>
                    <xdr:row>44</xdr:row>
                    <xdr:rowOff>28575</xdr:rowOff>
                  </from>
                  <to>
                    <xdr:col>12</xdr:col>
                    <xdr:colOff>657225</xdr:colOff>
                    <xdr:row>44</xdr:row>
                    <xdr:rowOff>276225</xdr:rowOff>
                  </to>
                </anchor>
              </controlPr>
            </control>
          </mc:Choice>
        </mc:AlternateContent>
        <mc:AlternateContent xmlns:mc="http://schemas.openxmlformats.org/markup-compatibility/2006">
          <mc:Choice Requires="x14">
            <control shapeId="17450" r:id="rId45" name="Check Box 23">
              <controlPr defaultSize="0" autoLine="0" autoPict="0">
                <anchor moveWithCells="1">
                  <from>
                    <xdr:col>12</xdr:col>
                    <xdr:colOff>333375</xdr:colOff>
                    <xdr:row>44</xdr:row>
                    <xdr:rowOff>28575</xdr:rowOff>
                  </from>
                  <to>
                    <xdr:col>12</xdr:col>
                    <xdr:colOff>657225</xdr:colOff>
                    <xdr:row>44</xdr:row>
                    <xdr:rowOff>276225</xdr:rowOff>
                  </to>
                </anchor>
              </controlPr>
            </control>
          </mc:Choice>
        </mc:AlternateContent>
        <mc:AlternateContent xmlns:mc="http://schemas.openxmlformats.org/markup-compatibility/2006">
          <mc:Choice Requires="x14">
            <control shapeId="17451" r:id="rId46" name="Check Box 43">
              <controlPr defaultSize="0" autoLine="0" autoPict="0">
                <anchor moveWithCells="1">
                  <from>
                    <xdr:col>12</xdr:col>
                    <xdr:colOff>333375</xdr:colOff>
                    <xdr:row>44</xdr:row>
                    <xdr:rowOff>28575</xdr:rowOff>
                  </from>
                  <to>
                    <xdr:col>12</xdr:col>
                    <xdr:colOff>657225</xdr:colOff>
                    <xdr:row>44</xdr:row>
                    <xdr:rowOff>276225</xdr:rowOff>
                  </to>
                </anchor>
              </controlPr>
            </control>
          </mc:Choice>
        </mc:AlternateContent>
        <mc:AlternateContent xmlns:mc="http://schemas.openxmlformats.org/markup-compatibility/2006">
          <mc:Choice Requires="x14">
            <control shapeId="17452" r:id="rId47" name="Check Box 44">
              <controlPr defaultSize="0" autoLine="0" autoPict="0">
                <anchor moveWithCells="1">
                  <from>
                    <xdr:col>13</xdr:col>
                    <xdr:colOff>333375</xdr:colOff>
                    <xdr:row>40</xdr:row>
                    <xdr:rowOff>28575</xdr:rowOff>
                  </from>
                  <to>
                    <xdr:col>13</xdr:col>
                    <xdr:colOff>657225</xdr:colOff>
                    <xdr:row>40</xdr:row>
                    <xdr:rowOff>276225</xdr:rowOff>
                  </to>
                </anchor>
              </controlPr>
            </control>
          </mc:Choice>
        </mc:AlternateContent>
        <mc:AlternateContent xmlns:mc="http://schemas.openxmlformats.org/markup-compatibility/2006">
          <mc:Choice Requires="x14">
            <control shapeId="17453" r:id="rId48" name="Check Box 45">
              <controlPr defaultSize="0" autoLine="0" autoPict="0">
                <anchor moveWithCells="1">
                  <from>
                    <xdr:col>13</xdr:col>
                    <xdr:colOff>333375</xdr:colOff>
                    <xdr:row>41</xdr:row>
                    <xdr:rowOff>28575</xdr:rowOff>
                  </from>
                  <to>
                    <xdr:col>13</xdr:col>
                    <xdr:colOff>657225</xdr:colOff>
                    <xdr:row>41</xdr:row>
                    <xdr:rowOff>276225</xdr:rowOff>
                  </to>
                </anchor>
              </controlPr>
            </control>
          </mc:Choice>
        </mc:AlternateContent>
        <mc:AlternateContent xmlns:mc="http://schemas.openxmlformats.org/markup-compatibility/2006">
          <mc:Choice Requires="x14">
            <control shapeId="17454" r:id="rId49" name="Check Box 46">
              <controlPr defaultSize="0" autoLine="0" autoPict="0">
                <anchor moveWithCells="1">
                  <from>
                    <xdr:col>13</xdr:col>
                    <xdr:colOff>333375</xdr:colOff>
                    <xdr:row>42</xdr:row>
                    <xdr:rowOff>28575</xdr:rowOff>
                  </from>
                  <to>
                    <xdr:col>13</xdr:col>
                    <xdr:colOff>657225</xdr:colOff>
                    <xdr:row>42</xdr:row>
                    <xdr:rowOff>276225</xdr:rowOff>
                  </to>
                </anchor>
              </controlPr>
            </control>
          </mc:Choice>
        </mc:AlternateContent>
        <mc:AlternateContent xmlns:mc="http://schemas.openxmlformats.org/markup-compatibility/2006">
          <mc:Choice Requires="x14">
            <control shapeId="17455" r:id="rId50" name="Check Box 47">
              <controlPr defaultSize="0" autoLine="0" autoPict="0">
                <anchor moveWithCells="1">
                  <from>
                    <xdr:col>11</xdr:col>
                    <xdr:colOff>333375</xdr:colOff>
                    <xdr:row>44</xdr:row>
                    <xdr:rowOff>28575</xdr:rowOff>
                  </from>
                  <to>
                    <xdr:col>11</xdr:col>
                    <xdr:colOff>676275</xdr:colOff>
                    <xdr:row>44</xdr:row>
                    <xdr:rowOff>276225</xdr:rowOff>
                  </to>
                </anchor>
              </controlPr>
            </control>
          </mc:Choice>
        </mc:AlternateContent>
        <mc:AlternateContent xmlns:mc="http://schemas.openxmlformats.org/markup-compatibility/2006">
          <mc:Choice Requires="x14">
            <control shapeId="17456" r:id="rId51" name="Check Box 48">
              <controlPr defaultSize="0" autoLine="0" autoPict="0">
                <anchor moveWithCells="1">
                  <from>
                    <xdr:col>13</xdr:col>
                    <xdr:colOff>333375</xdr:colOff>
                    <xdr:row>44</xdr:row>
                    <xdr:rowOff>28575</xdr:rowOff>
                  </from>
                  <to>
                    <xdr:col>13</xdr:col>
                    <xdr:colOff>657225</xdr:colOff>
                    <xdr:row>44</xdr:row>
                    <xdr:rowOff>276225</xdr:rowOff>
                  </to>
                </anchor>
              </controlPr>
            </control>
          </mc:Choice>
        </mc:AlternateContent>
        <mc:AlternateContent xmlns:mc="http://schemas.openxmlformats.org/markup-compatibility/2006">
          <mc:Choice Requires="x14">
            <control shapeId="17457" r:id="rId52" name="Check Box 49">
              <controlPr defaultSize="0" autoLine="0" autoPict="0">
                <anchor moveWithCells="1">
                  <from>
                    <xdr:col>13</xdr:col>
                    <xdr:colOff>333375</xdr:colOff>
                    <xdr:row>45</xdr:row>
                    <xdr:rowOff>28575</xdr:rowOff>
                  </from>
                  <to>
                    <xdr:col>13</xdr:col>
                    <xdr:colOff>657225</xdr:colOff>
                    <xdr:row>45</xdr:row>
                    <xdr:rowOff>295275</xdr:rowOff>
                  </to>
                </anchor>
              </controlPr>
            </control>
          </mc:Choice>
        </mc:AlternateContent>
        <mc:AlternateContent xmlns:mc="http://schemas.openxmlformats.org/markup-compatibility/2006">
          <mc:Choice Requires="x14">
            <control shapeId="17458" r:id="rId53" name="Check Box 25">
              <controlPr defaultSize="0" autoLine="0" autoPict="0">
                <anchor moveWithCells="1">
                  <from>
                    <xdr:col>13</xdr:col>
                    <xdr:colOff>333375</xdr:colOff>
                    <xdr:row>46</xdr:row>
                    <xdr:rowOff>28575</xdr:rowOff>
                  </from>
                  <to>
                    <xdr:col>13</xdr:col>
                    <xdr:colOff>657225</xdr:colOff>
                    <xdr:row>46</xdr:row>
                    <xdr:rowOff>276225</xdr:rowOff>
                  </to>
                </anchor>
              </controlPr>
            </control>
          </mc:Choice>
        </mc:AlternateContent>
        <mc:AlternateContent xmlns:mc="http://schemas.openxmlformats.org/markup-compatibility/2006">
          <mc:Choice Requires="x14">
            <control shapeId="17459" r:id="rId54" name="Check Box 51">
              <controlPr defaultSize="0" autoLine="0" autoPict="0">
                <anchor moveWithCells="1">
                  <from>
                    <xdr:col>13</xdr:col>
                    <xdr:colOff>333375</xdr:colOff>
                    <xdr:row>47</xdr:row>
                    <xdr:rowOff>28575</xdr:rowOff>
                  </from>
                  <to>
                    <xdr:col>13</xdr:col>
                    <xdr:colOff>657225</xdr:colOff>
                    <xdr:row>47</xdr:row>
                    <xdr:rowOff>276225</xdr:rowOff>
                  </to>
                </anchor>
              </controlPr>
            </control>
          </mc:Choice>
        </mc:AlternateContent>
        <mc:AlternateContent xmlns:mc="http://schemas.openxmlformats.org/markup-compatibility/2006">
          <mc:Choice Requires="x14">
            <control shapeId="17460" r:id="rId55" name="Check Box 52">
              <controlPr defaultSize="0" autoLine="0" autoPict="0">
                <anchor moveWithCells="1">
                  <from>
                    <xdr:col>13</xdr:col>
                    <xdr:colOff>333375</xdr:colOff>
                    <xdr:row>49</xdr:row>
                    <xdr:rowOff>28575</xdr:rowOff>
                  </from>
                  <to>
                    <xdr:col>13</xdr:col>
                    <xdr:colOff>657225</xdr:colOff>
                    <xdr:row>49</xdr:row>
                    <xdr:rowOff>276225</xdr:rowOff>
                  </to>
                </anchor>
              </controlPr>
            </control>
          </mc:Choice>
        </mc:AlternateContent>
        <mc:AlternateContent xmlns:mc="http://schemas.openxmlformats.org/markup-compatibility/2006">
          <mc:Choice Requires="x14">
            <control shapeId="17461" r:id="rId56" name="Check Box 53">
              <controlPr defaultSize="0" autoLine="0" autoPict="0">
                <anchor moveWithCells="1">
                  <from>
                    <xdr:col>13</xdr:col>
                    <xdr:colOff>333375</xdr:colOff>
                    <xdr:row>51</xdr:row>
                    <xdr:rowOff>28575</xdr:rowOff>
                  </from>
                  <to>
                    <xdr:col>13</xdr:col>
                    <xdr:colOff>657225</xdr:colOff>
                    <xdr:row>51</xdr:row>
                    <xdr:rowOff>276225</xdr:rowOff>
                  </to>
                </anchor>
              </controlPr>
            </control>
          </mc:Choice>
        </mc:AlternateContent>
        <mc:AlternateContent xmlns:mc="http://schemas.openxmlformats.org/markup-compatibility/2006">
          <mc:Choice Requires="x14">
            <control shapeId="17462" r:id="rId57" name="Check Box 54">
              <controlPr defaultSize="0" autoLine="0" autoPict="0">
                <anchor moveWithCells="1">
                  <from>
                    <xdr:col>13</xdr:col>
                    <xdr:colOff>333375</xdr:colOff>
                    <xdr:row>52</xdr:row>
                    <xdr:rowOff>28575</xdr:rowOff>
                  </from>
                  <to>
                    <xdr:col>13</xdr:col>
                    <xdr:colOff>657225</xdr:colOff>
                    <xdr:row>52</xdr:row>
                    <xdr:rowOff>276225</xdr:rowOff>
                  </to>
                </anchor>
              </controlPr>
            </control>
          </mc:Choice>
        </mc:AlternateContent>
        <mc:AlternateContent xmlns:mc="http://schemas.openxmlformats.org/markup-compatibility/2006">
          <mc:Choice Requires="x14">
            <control shapeId="17463" r:id="rId58" name="Check Box 55">
              <controlPr defaultSize="0" autoLine="0" autoPict="0">
                <anchor moveWithCells="1">
                  <from>
                    <xdr:col>13</xdr:col>
                    <xdr:colOff>333375</xdr:colOff>
                    <xdr:row>53</xdr:row>
                    <xdr:rowOff>28575</xdr:rowOff>
                  </from>
                  <to>
                    <xdr:col>13</xdr:col>
                    <xdr:colOff>657225</xdr:colOff>
                    <xdr:row>53</xdr:row>
                    <xdr:rowOff>276225</xdr:rowOff>
                  </to>
                </anchor>
              </controlPr>
            </control>
          </mc:Choice>
        </mc:AlternateContent>
        <mc:AlternateContent xmlns:mc="http://schemas.openxmlformats.org/markup-compatibility/2006">
          <mc:Choice Requires="x14">
            <control shapeId="17464" r:id="rId59" name="Check Box 56">
              <controlPr defaultSize="0" autoLine="0" autoPict="0">
                <anchor moveWithCells="1">
                  <from>
                    <xdr:col>13</xdr:col>
                    <xdr:colOff>333375</xdr:colOff>
                    <xdr:row>54</xdr:row>
                    <xdr:rowOff>28575</xdr:rowOff>
                  </from>
                  <to>
                    <xdr:col>13</xdr:col>
                    <xdr:colOff>657225</xdr:colOff>
                    <xdr:row>54</xdr:row>
                    <xdr:rowOff>295275</xdr:rowOff>
                  </to>
                </anchor>
              </controlPr>
            </control>
          </mc:Choice>
        </mc:AlternateContent>
        <mc:AlternateContent xmlns:mc="http://schemas.openxmlformats.org/markup-compatibility/2006">
          <mc:Choice Requires="x14">
            <control shapeId="17465" r:id="rId60" name="Check Box 57">
              <controlPr defaultSize="0" autoLine="0" autoPict="0">
                <anchor moveWithCells="1">
                  <from>
                    <xdr:col>13</xdr:col>
                    <xdr:colOff>333375</xdr:colOff>
                    <xdr:row>41</xdr:row>
                    <xdr:rowOff>28575</xdr:rowOff>
                  </from>
                  <to>
                    <xdr:col>13</xdr:col>
                    <xdr:colOff>657225</xdr:colOff>
                    <xdr:row>41</xdr:row>
                    <xdr:rowOff>276225</xdr:rowOff>
                  </to>
                </anchor>
              </controlPr>
            </control>
          </mc:Choice>
        </mc:AlternateContent>
        <mc:AlternateContent xmlns:mc="http://schemas.openxmlformats.org/markup-compatibility/2006">
          <mc:Choice Requires="x14">
            <control shapeId="17466" r:id="rId61" name="Check Box 58">
              <controlPr defaultSize="0" autoLine="0" autoPict="0">
                <anchor moveWithCells="1">
                  <from>
                    <xdr:col>13</xdr:col>
                    <xdr:colOff>333375</xdr:colOff>
                    <xdr:row>42</xdr:row>
                    <xdr:rowOff>28575</xdr:rowOff>
                  </from>
                  <to>
                    <xdr:col>13</xdr:col>
                    <xdr:colOff>657225</xdr:colOff>
                    <xdr:row>42</xdr:row>
                    <xdr:rowOff>276225</xdr:rowOff>
                  </to>
                </anchor>
              </controlPr>
            </control>
          </mc:Choice>
        </mc:AlternateContent>
        <mc:AlternateContent xmlns:mc="http://schemas.openxmlformats.org/markup-compatibility/2006">
          <mc:Choice Requires="x14">
            <control shapeId="17467" r:id="rId62" name="Check Box 59">
              <controlPr defaultSize="0" autoLine="0" autoPict="0">
                <anchor moveWithCells="1">
                  <from>
                    <xdr:col>13</xdr:col>
                    <xdr:colOff>333375</xdr:colOff>
                    <xdr:row>42</xdr:row>
                    <xdr:rowOff>28575</xdr:rowOff>
                  </from>
                  <to>
                    <xdr:col>13</xdr:col>
                    <xdr:colOff>657225</xdr:colOff>
                    <xdr:row>42</xdr:row>
                    <xdr:rowOff>276225</xdr:rowOff>
                  </to>
                </anchor>
              </controlPr>
            </control>
          </mc:Choice>
        </mc:AlternateContent>
        <mc:AlternateContent xmlns:mc="http://schemas.openxmlformats.org/markup-compatibility/2006">
          <mc:Choice Requires="x14">
            <control shapeId="17468" r:id="rId63" name="Check Box 42">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7469" r:id="rId64" name="Check Box 43">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8709" r:id="rId65" name="Check Box 44">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7471" r:id="rId66" name="Check Box 45">
              <controlPr defaultSize="0" autoLine="0" autoPict="0">
                <anchor moveWithCells="1">
                  <from>
                    <xdr:col>13</xdr:col>
                    <xdr:colOff>333375</xdr:colOff>
                    <xdr:row>44</xdr:row>
                    <xdr:rowOff>28575</xdr:rowOff>
                  </from>
                  <to>
                    <xdr:col>13</xdr:col>
                    <xdr:colOff>657225</xdr:colOff>
                    <xdr:row>44</xdr:row>
                    <xdr:rowOff>276225</xdr:rowOff>
                  </to>
                </anchor>
              </controlPr>
            </control>
          </mc:Choice>
        </mc:AlternateContent>
        <mc:AlternateContent xmlns:mc="http://schemas.openxmlformats.org/markup-compatibility/2006">
          <mc:Choice Requires="x14">
            <control shapeId="18710" r:id="rId67" name="Check Box 46">
              <controlPr defaultSize="0" autoLine="0" autoPict="0">
                <anchor moveWithCells="1">
                  <from>
                    <xdr:col>13</xdr:col>
                    <xdr:colOff>333375</xdr:colOff>
                    <xdr:row>44</xdr:row>
                    <xdr:rowOff>28575</xdr:rowOff>
                  </from>
                  <to>
                    <xdr:col>13</xdr:col>
                    <xdr:colOff>657225</xdr:colOff>
                    <xdr:row>44</xdr:row>
                    <xdr:rowOff>276225</xdr:rowOff>
                  </to>
                </anchor>
              </controlPr>
            </control>
          </mc:Choice>
        </mc:AlternateContent>
        <mc:AlternateContent xmlns:mc="http://schemas.openxmlformats.org/markup-compatibility/2006">
          <mc:Choice Requires="x14">
            <control shapeId="17473" r:id="rId68" name="Check Box 47">
              <controlPr defaultSize="0" autoLine="0" autoPict="0">
                <anchor moveWithCells="1">
                  <from>
                    <xdr:col>13</xdr:col>
                    <xdr:colOff>333375</xdr:colOff>
                    <xdr:row>44</xdr:row>
                    <xdr:rowOff>28575</xdr:rowOff>
                  </from>
                  <to>
                    <xdr:col>13</xdr:col>
                    <xdr:colOff>657225</xdr:colOff>
                    <xdr:row>44</xdr:row>
                    <xdr:rowOff>276225</xdr:rowOff>
                  </to>
                </anchor>
              </controlPr>
            </control>
          </mc:Choice>
        </mc:AlternateContent>
        <mc:AlternateContent xmlns:mc="http://schemas.openxmlformats.org/markup-compatibility/2006">
          <mc:Choice Requires="x14">
            <control shapeId="17474" r:id="rId69" name="Check Box 48">
              <controlPr defaultSize="0" autoLine="0" autoPict="0">
                <anchor moveWithCells="1">
                  <from>
                    <xdr:col>13</xdr:col>
                    <xdr:colOff>333375</xdr:colOff>
                    <xdr:row>44</xdr:row>
                    <xdr:rowOff>28575</xdr:rowOff>
                  </from>
                  <to>
                    <xdr:col>13</xdr:col>
                    <xdr:colOff>657225</xdr:colOff>
                    <xdr:row>44</xdr:row>
                    <xdr:rowOff>276225</xdr:rowOff>
                  </to>
                </anchor>
              </controlPr>
            </control>
          </mc:Choice>
        </mc:AlternateContent>
        <mc:AlternateContent xmlns:mc="http://schemas.openxmlformats.org/markup-compatibility/2006">
          <mc:Choice Requires="x14">
            <control shapeId="17475" r:id="rId70" name="Check Box 49">
              <controlPr defaultSize="0" autoLine="0" autoPict="0">
                <anchor moveWithCells="1">
                  <from>
                    <xdr:col>14</xdr:col>
                    <xdr:colOff>333375</xdr:colOff>
                    <xdr:row>40</xdr:row>
                    <xdr:rowOff>28575</xdr:rowOff>
                  </from>
                  <to>
                    <xdr:col>14</xdr:col>
                    <xdr:colOff>742950</xdr:colOff>
                    <xdr:row>40</xdr:row>
                    <xdr:rowOff>276225</xdr:rowOff>
                  </to>
                </anchor>
              </controlPr>
            </control>
          </mc:Choice>
        </mc:AlternateContent>
        <mc:AlternateContent xmlns:mc="http://schemas.openxmlformats.org/markup-compatibility/2006">
          <mc:Choice Requires="x14">
            <control shapeId="17476" r:id="rId71" name="Check Box 50">
              <controlPr defaultSize="0" autoLine="0" autoPict="0">
                <anchor moveWithCells="1">
                  <from>
                    <xdr:col>14</xdr:col>
                    <xdr:colOff>333375</xdr:colOff>
                    <xdr:row>41</xdr:row>
                    <xdr:rowOff>28575</xdr:rowOff>
                  </from>
                  <to>
                    <xdr:col>14</xdr:col>
                    <xdr:colOff>742950</xdr:colOff>
                    <xdr:row>41</xdr:row>
                    <xdr:rowOff>276225</xdr:rowOff>
                  </to>
                </anchor>
              </controlPr>
            </control>
          </mc:Choice>
        </mc:AlternateContent>
        <mc:AlternateContent xmlns:mc="http://schemas.openxmlformats.org/markup-compatibility/2006">
          <mc:Choice Requires="x14">
            <control shapeId="17477" r:id="rId72" name="Check Box 51">
              <controlPr defaultSize="0" autoLine="0" autoPict="0">
                <anchor moveWithCells="1">
                  <from>
                    <xdr:col>14</xdr:col>
                    <xdr:colOff>333375</xdr:colOff>
                    <xdr:row>42</xdr:row>
                    <xdr:rowOff>28575</xdr:rowOff>
                  </from>
                  <to>
                    <xdr:col>14</xdr:col>
                    <xdr:colOff>742950</xdr:colOff>
                    <xdr:row>42</xdr:row>
                    <xdr:rowOff>276225</xdr:rowOff>
                  </to>
                </anchor>
              </controlPr>
            </control>
          </mc:Choice>
        </mc:AlternateContent>
        <mc:AlternateContent xmlns:mc="http://schemas.openxmlformats.org/markup-compatibility/2006">
          <mc:Choice Requires="x14">
            <control shapeId="17478" r:id="rId73" name="Check Box 52">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7479" r:id="rId74" name="Check Box 53">
              <controlPr defaultSize="0" autoLine="0" autoPict="0">
                <anchor moveWithCells="1">
                  <from>
                    <xdr:col>14</xdr:col>
                    <xdr:colOff>333375</xdr:colOff>
                    <xdr:row>44</xdr:row>
                    <xdr:rowOff>28575</xdr:rowOff>
                  </from>
                  <to>
                    <xdr:col>14</xdr:col>
                    <xdr:colOff>742950</xdr:colOff>
                    <xdr:row>44</xdr:row>
                    <xdr:rowOff>276225</xdr:rowOff>
                  </to>
                </anchor>
              </controlPr>
            </control>
          </mc:Choice>
        </mc:AlternateContent>
        <mc:AlternateContent xmlns:mc="http://schemas.openxmlformats.org/markup-compatibility/2006">
          <mc:Choice Requires="x14">
            <control shapeId="17480" r:id="rId75" name="Check Box 54">
              <controlPr defaultSize="0" autoLine="0" autoPict="0">
                <anchor moveWithCells="1">
                  <from>
                    <xdr:col>14</xdr:col>
                    <xdr:colOff>333375</xdr:colOff>
                    <xdr:row>45</xdr:row>
                    <xdr:rowOff>28575</xdr:rowOff>
                  </from>
                  <to>
                    <xdr:col>14</xdr:col>
                    <xdr:colOff>742950</xdr:colOff>
                    <xdr:row>45</xdr:row>
                    <xdr:rowOff>295275</xdr:rowOff>
                  </to>
                </anchor>
              </controlPr>
            </control>
          </mc:Choice>
        </mc:AlternateContent>
        <mc:AlternateContent xmlns:mc="http://schemas.openxmlformats.org/markup-compatibility/2006">
          <mc:Choice Requires="x14">
            <control shapeId="17481" r:id="rId76" name="Check Box 55">
              <controlPr defaultSize="0" autoLine="0" autoPict="0">
                <anchor moveWithCells="1">
                  <from>
                    <xdr:col>14</xdr:col>
                    <xdr:colOff>333375</xdr:colOff>
                    <xdr:row>46</xdr:row>
                    <xdr:rowOff>28575</xdr:rowOff>
                  </from>
                  <to>
                    <xdr:col>14</xdr:col>
                    <xdr:colOff>742950</xdr:colOff>
                    <xdr:row>46</xdr:row>
                    <xdr:rowOff>276225</xdr:rowOff>
                  </to>
                </anchor>
              </controlPr>
            </control>
          </mc:Choice>
        </mc:AlternateContent>
        <mc:AlternateContent xmlns:mc="http://schemas.openxmlformats.org/markup-compatibility/2006">
          <mc:Choice Requires="x14">
            <control shapeId="17482" r:id="rId77" name="Check Box 56">
              <controlPr defaultSize="0" autoLine="0" autoPict="0">
                <anchor moveWithCells="1">
                  <from>
                    <xdr:col>14</xdr:col>
                    <xdr:colOff>333375</xdr:colOff>
                    <xdr:row>47</xdr:row>
                    <xdr:rowOff>28575</xdr:rowOff>
                  </from>
                  <to>
                    <xdr:col>14</xdr:col>
                    <xdr:colOff>742950</xdr:colOff>
                    <xdr:row>47</xdr:row>
                    <xdr:rowOff>276225</xdr:rowOff>
                  </to>
                </anchor>
              </controlPr>
            </control>
          </mc:Choice>
        </mc:AlternateContent>
        <mc:AlternateContent xmlns:mc="http://schemas.openxmlformats.org/markup-compatibility/2006">
          <mc:Choice Requires="x14">
            <control shapeId="17483" r:id="rId78" name="Check Box 57">
              <controlPr defaultSize="0" autoLine="0" autoPict="0">
                <anchor moveWithCells="1">
                  <from>
                    <xdr:col>14</xdr:col>
                    <xdr:colOff>333375</xdr:colOff>
                    <xdr:row>48</xdr:row>
                    <xdr:rowOff>28575</xdr:rowOff>
                  </from>
                  <to>
                    <xdr:col>14</xdr:col>
                    <xdr:colOff>742950</xdr:colOff>
                    <xdr:row>48</xdr:row>
                    <xdr:rowOff>276225</xdr:rowOff>
                  </to>
                </anchor>
              </controlPr>
            </control>
          </mc:Choice>
        </mc:AlternateContent>
        <mc:AlternateContent xmlns:mc="http://schemas.openxmlformats.org/markup-compatibility/2006">
          <mc:Choice Requires="x14">
            <control shapeId="17484" r:id="rId79" name="Check Box 58">
              <controlPr defaultSize="0" autoLine="0" autoPict="0">
                <anchor moveWithCells="1">
                  <from>
                    <xdr:col>14</xdr:col>
                    <xdr:colOff>333375</xdr:colOff>
                    <xdr:row>49</xdr:row>
                    <xdr:rowOff>28575</xdr:rowOff>
                  </from>
                  <to>
                    <xdr:col>14</xdr:col>
                    <xdr:colOff>742950</xdr:colOff>
                    <xdr:row>49</xdr:row>
                    <xdr:rowOff>276225</xdr:rowOff>
                  </to>
                </anchor>
              </controlPr>
            </control>
          </mc:Choice>
        </mc:AlternateContent>
        <mc:AlternateContent xmlns:mc="http://schemas.openxmlformats.org/markup-compatibility/2006">
          <mc:Choice Requires="x14">
            <control shapeId="17485" r:id="rId80" name="Check Box 59">
              <controlPr defaultSize="0" autoLine="0" autoPict="0">
                <anchor moveWithCells="1">
                  <from>
                    <xdr:col>14</xdr:col>
                    <xdr:colOff>333375</xdr:colOff>
                    <xdr:row>50</xdr:row>
                    <xdr:rowOff>28575</xdr:rowOff>
                  </from>
                  <to>
                    <xdr:col>14</xdr:col>
                    <xdr:colOff>742950</xdr:colOff>
                    <xdr:row>50</xdr:row>
                    <xdr:rowOff>276225</xdr:rowOff>
                  </to>
                </anchor>
              </controlPr>
            </control>
          </mc:Choice>
        </mc:AlternateContent>
        <mc:AlternateContent xmlns:mc="http://schemas.openxmlformats.org/markup-compatibility/2006">
          <mc:Choice Requires="x14">
            <control shapeId="17486" r:id="rId81" name="Check Box 60">
              <controlPr defaultSize="0" autoLine="0" autoPict="0">
                <anchor moveWithCells="1">
                  <from>
                    <xdr:col>14</xdr:col>
                    <xdr:colOff>333375</xdr:colOff>
                    <xdr:row>51</xdr:row>
                    <xdr:rowOff>28575</xdr:rowOff>
                  </from>
                  <to>
                    <xdr:col>14</xdr:col>
                    <xdr:colOff>742950</xdr:colOff>
                    <xdr:row>51</xdr:row>
                    <xdr:rowOff>276225</xdr:rowOff>
                  </to>
                </anchor>
              </controlPr>
            </control>
          </mc:Choice>
        </mc:AlternateContent>
        <mc:AlternateContent xmlns:mc="http://schemas.openxmlformats.org/markup-compatibility/2006">
          <mc:Choice Requires="x14">
            <control shapeId="17487" r:id="rId82" name="Check Box 61">
              <controlPr defaultSize="0" autoLine="0" autoPict="0">
                <anchor moveWithCells="1">
                  <from>
                    <xdr:col>14</xdr:col>
                    <xdr:colOff>333375</xdr:colOff>
                    <xdr:row>52</xdr:row>
                    <xdr:rowOff>28575</xdr:rowOff>
                  </from>
                  <to>
                    <xdr:col>14</xdr:col>
                    <xdr:colOff>742950</xdr:colOff>
                    <xdr:row>52</xdr:row>
                    <xdr:rowOff>276225</xdr:rowOff>
                  </to>
                </anchor>
              </controlPr>
            </control>
          </mc:Choice>
        </mc:AlternateContent>
        <mc:AlternateContent xmlns:mc="http://schemas.openxmlformats.org/markup-compatibility/2006">
          <mc:Choice Requires="x14">
            <control shapeId="17488" r:id="rId83" name="Check Box 62">
              <controlPr defaultSize="0" autoLine="0" autoPict="0">
                <anchor moveWithCells="1">
                  <from>
                    <xdr:col>14</xdr:col>
                    <xdr:colOff>333375</xdr:colOff>
                    <xdr:row>53</xdr:row>
                    <xdr:rowOff>28575</xdr:rowOff>
                  </from>
                  <to>
                    <xdr:col>14</xdr:col>
                    <xdr:colOff>742950</xdr:colOff>
                    <xdr:row>53</xdr:row>
                    <xdr:rowOff>276225</xdr:rowOff>
                  </to>
                </anchor>
              </controlPr>
            </control>
          </mc:Choice>
        </mc:AlternateContent>
        <mc:AlternateContent xmlns:mc="http://schemas.openxmlformats.org/markup-compatibility/2006">
          <mc:Choice Requires="x14">
            <control shapeId="17489" r:id="rId84" name="Check Box 63">
              <controlPr defaultSize="0" autoLine="0" autoPict="0">
                <anchor moveWithCells="1">
                  <from>
                    <xdr:col>14</xdr:col>
                    <xdr:colOff>333375</xdr:colOff>
                    <xdr:row>54</xdr:row>
                    <xdr:rowOff>28575</xdr:rowOff>
                  </from>
                  <to>
                    <xdr:col>14</xdr:col>
                    <xdr:colOff>742950</xdr:colOff>
                    <xdr:row>54</xdr:row>
                    <xdr:rowOff>295275</xdr:rowOff>
                  </to>
                </anchor>
              </controlPr>
            </control>
          </mc:Choice>
        </mc:AlternateContent>
        <mc:AlternateContent xmlns:mc="http://schemas.openxmlformats.org/markup-compatibility/2006">
          <mc:Choice Requires="x14">
            <control shapeId="17490" r:id="rId85" name="Check Box 64">
              <controlPr defaultSize="0" autoLine="0" autoPict="0">
                <anchor moveWithCells="1">
                  <from>
                    <xdr:col>14</xdr:col>
                    <xdr:colOff>333375</xdr:colOff>
                    <xdr:row>41</xdr:row>
                    <xdr:rowOff>28575</xdr:rowOff>
                  </from>
                  <to>
                    <xdr:col>14</xdr:col>
                    <xdr:colOff>742950</xdr:colOff>
                    <xdr:row>41</xdr:row>
                    <xdr:rowOff>276225</xdr:rowOff>
                  </to>
                </anchor>
              </controlPr>
            </control>
          </mc:Choice>
        </mc:AlternateContent>
        <mc:AlternateContent xmlns:mc="http://schemas.openxmlformats.org/markup-compatibility/2006">
          <mc:Choice Requires="x14">
            <control shapeId="17491" r:id="rId86" name="Check Box 65">
              <controlPr defaultSize="0" autoLine="0" autoPict="0">
                <anchor moveWithCells="1">
                  <from>
                    <xdr:col>14</xdr:col>
                    <xdr:colOff>333375</xdr:colOff>
                    <xdr:row>42</xdr:row>
                    <xdr:rowOff>28575</xdr:rowOff>
                  </from>
                  <to>
                    <xdr:col>14</xdr:col>
                    <xdr:colOff>742950</xdr:colOff>
                    <xdr:row>42</xdr:row>
                    <xdr:rowOff>276225</xdr:rowOff>
                  </to>
                </anchor>
              </controlPr>
            </control>
          </mc:Choice>
        </mc:AlternateContent>
        <mc:AlternateContent xmlns:mc="http://schemas.openxmlformats.org/markup-compatibility/2006">
          <mc:Choice Requires="x14">
            <control shapeId="17492" r:id="rId87" name="Check Box 66">
              <controlPr defaultSize="0" autoLine="0" autoPict="0">
                <anchor moveWithCells="1">
                  <from>
                    <xdr:col>14</xdr:col>
                    <xdr:colOff>333375</xdr:colOff>
                    <xdr:row>42</xdr:row>
                    <xdr:rowOff>28575</xdr:rowOff>
                  </from>
                  <to>
                    <xdr:col>14</xdr:col>
                    <xdr:colOff>742950</xdr:colOff>
                    <xdr:row>42</xdr:row>
                    <xdr:rowOff>276225</xdr:rowOff>
                  </to>
                </anchor>
              </controlPr>
            </control>
          </mc:Choice>
        </mc:AlternateContent>
        <mc:AlternateContent xmlns:mc="http://schemas.openxmlformats.org/markup-compatibility/2006">
          <mc:Choice Requires="x14">
            <control shapeId="17493" r:id="rId88" name="Check Box 67">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7494" r:id="rId89" name="Check Box 68">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7495" r:id="rId90" name="Check Box 69">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7496" r:id="rId91" name="Check Box 70">
              <controlPr defaultSize="0" autoLine="0" autoPict="0">
                <anchor moveWithCells="1">
                  <from>
                    <xdr:col>14</xdr:col>
                    <xdr:colOff>333375</xdr:colOff>
                    <xdr:row>44</xdr:row>
                    <xdr:rowOff>28575</xdr:rowOff>
                  </from>
                  <to>
                    <xdr:col>14</xdr:col>
                    <xdr:colOff>742950</xdr:colOff>
                    <xdr:row>44</xdr:row>
                    <xdr:rowOff>276225</xdr:rowOff>
                  </to>
                </anchor>
              </controlPr>
            </control>
          </mc:Choice>
        </mc:AlternateContent>
        <mc:AlternateContent xmlns:mc="http://schemas.openxmlformats.org/markup-compatibility/2006">
          <mc:Choice Requires="x14">
            <control shapeId="17497" r:id="rId92" name="Check Box 71">
              <controlPr defaultSize="0" autoLine="0" autoPict="0">
                <anchor moveWithCells="1">
                  <from>
                    <xdr:col>14</xdr:col>
                    <xdr:colOff>333375</xdr:colOff>
                    <xdr:row>44</xdr:row>
                    <xdr:rowOff>28575</xdr:rowOff>
                  </from>
                  <to>
                    <xdr:col>14</xdr:col>
                    <xdr:colOff>742950</xdr:colOff>
                    <xdr:row>44</xdr:row>
                    <xdr:rowOff>276225</xdr:rowOff>
                  </to>
                </anchor>
              </controlPr>
            </control>
          </mc:Choice>
        </mc:AlternateContent>
        <mc:AlternateContent xmlns:mc="http://schemas.openxmlformats.org/markup-compatibility/2006">
          <mc:Choice Requires="x14">
            <control shapeId="17498" r:id="rId93" name="Check Box 72">
              <controlPr defaultSize="0" autoLine="0" autoPict="0">
                <anchor moveWithCells="1">
                  <from>
                    <xdr:col>14</xdr:col>
                    <xdr:colOff>333375</xdr:colOff>
                    <xdr:row>44</xdr:row>
                    <xdr:rowOff>28575</xdr:rowOff>
                  </from>
                  <to>
                    <xdr:col>14</xdr:col>
                    <xdr:colOff>742950</xdr:colOff>
                    <xdr:row>44</xdr:row>
                    <xdr:rowOff>276225</xdr:rowOff>
                  </to>
                </anchor>
              </controlPr>
            </control>
          </mc:Choice>
        </mc:AlternateContent>
        <mc:AlternateContent xmlns:mc="http://schemas.openxmlformats.org/markup-compatibility/2006">
          <mc:Choice Requires="x14">
            <control shapeId="17499" r:id="rId94" name="Check Box 73">
              <controlPr defaultSize="0" autoLine="0" autoPict="0">
                <anchor moveWithCells="1">
                  <from>
                    <xdr:col>14</xdr:col>
                    <xdr:colOff>333375</xdr:colOff>
                    <xdr:row>44</xdr:row>
                    <xdr:rowOff>28575</xdr:rowOff>
                  </from>
                  <to>
                    <xdr:col>14</xdr:col>
                    <xdr:colOff>742950</xdr:colOff>
                    <xdr:row>44</xdr:row>
                    <xdr:rowOff>276225</xdr:rowOff>
                  </to>
                </anchor>
              </controlPr>
            </control>
          </mc:Choice>
        </mc:AlternateContent>
        <mc:AlternateContent xmlns:mc="http://schemas.openxmlformats.org/markup-compatibility/2006">
          <mc:Choice Requires="x14">
            <control shapeId="17500" r:id="rId95" name="Check Box 80">
              <controlPr defaultSize="0" autoLine="0" autoPict="0">
                <anchor moveWithCells="1">
                  <from>
                    <xdr:col>11</xdr:col>
                    <xdr:colOff>333375</xdr:colOff>
                    <xdr:row>62</xdr:row>
                    <xdr:rowOff>28575</xdr:rowOff>
                  </from>
                  <to>
                    <xdr:col>11</xdr:col>
                    <xdr:colOff>581025</xdr:colOff>
                    <xdr:row>62</xdr:row>
                    <xdr:rowOff>276225</xdr:rowOff>
                  </to>
                </anchor>
              </controlPr>
            </control>
          </mc:Choice>
        </mc:AlternateContent>
        <mc:AlternateContent xmlns:mc="http://schemas.openxmlformats.org/markup-compatibility/2006">
          <mc:Choice Requires="x14">
            <control shapeId="17501" r:id="rId96" name="Check Box 81">
              <controlPr defaultSize="0" autoLine="0" autoPict="0">
                <anchor moveWithCells="1">
                  <from>
                    <xdr:col>11</xdr:col>
                    <xdr:colOff>333375</xdr:colOff>
                    <xdr:row>63</xdr:row>
                    <xdr:rowOff>28575</xdr:rowOff>
                  </from>
                  <to>
                    <xdr:col>11</xdr:col>
                    <xdr:colOff>581025</xdr:colOff>
                    <xdr:row>63</xdr:row>
                    <xdr:rowOff>276225</xdr:rowOff>
                  </to>
                </anchor>
              </controlPr>
            </control>
          </mc:Choice>
        </mc:AlternateContent>
        <mc:AlternateContent xmlns:mc="http://schemas.openxmlformats.org/markup-compatibility/2006">
          <mc:Choice Requires="x14">
            <control shapeId="17502" r:id="rId97" name="Check Box 82">
              <controlPr defaultSize="0" autoLine="0" autoPict="0">
                <anchor moveWithCells="1">
                  <from>
                    <xdr:col>11</xdr:col>
                    <xdr:colOff>333375</xdr:colOff>
                    <xdr:row>64</xdr:row>
                    <xdr:rowOff>28575</xdr:rowOff>
                  </from>
                  <to>
                    <xdr:col>11</xdr:col>
                    <xdr:colOff>581025</xdr:colOff>
                    <xdr:row>64</xdr:row>
                    <xdr:rowOff>276225</xdr:rowOff>
                  </to>
                </anchor>
              </controlPr>
            </control>
          </mc:Choice>
        </mc:AlternateContent>
        <mc:AlternateContent xmlns:mc="http://schemas.openxmlformats.org/markup-compatibility/2006">
          <mc:Choice Requires="x14">
            <control shapeId="17503" r:id="rId98" name="Check Box 83">
              <controlPr defaultSize="0" autoLine="0" autoPict="0">
                <anchor moveWithCells="1">
                  <from>
                    <xdr:col>11</xdr:col>
                    <xdr:colOff>333375</xdr:colOff>
                    <xdr:row>65</xdr:row>
                    <xdr:rowOff>28575</xdr:rowOff>
                  </from>
                  <to>
                    <xdr:col>11</xdr:col>
                    <xdr:colOff>581025</xdr:colOff>
                    <xdr:row>65</xdr:row>
                    <xdr:rowOff>257175</xdr:rowOff>
                  </to>
                </anchor>
              </controlPr>
            </control>
          </mc:Choice>
        </mc:AlternateContent>
        <mc:AlternateContent xmlns:mc="http://schemas.openxmlformats.org/markup-compatibility/2006">
          <mc:Choice Requires="x14">
            <control shapeId="17504" r:id="rId99" name="Check Box 84">
              <controlPr defaultSize="0" autoLine="0" autoPict="0">
                <anchor moveWithCells="1">
                  <from>
                    <xdr:col>11</xdr:col>
                    <xdr:colOff>333375</xdr:colOff>
                    <xdr:row>66</xdr:row>
                    <xdr:rowOff>28575</xdr:rowOff>
                  </from>
                  <to>
                    <xdr:col>11</xdr:col>
                    <xdr:colOff>581025</xdr:colOff>
                    <xdr:row>66</xdr:row>
                    <xdr:rowOff>276225</xdr:rowOff>
                  </to>
                </anchor>
              </controlPr>
            </control>
          </mc:Choice>
        </mc:AlternateContent>
        <mc:AlternateContent xmlns:mc="http://schemas.openxmlformats.org/markup-compatibility/2006">
          <mc:Choice Requires="x14">
            <control shapeId="17505" r:id="rId100" name="Check Box 85">
              <controlPr defaultSize="0" autoLine="0" autoPict="0">
                <anchor moveWithCells="1">
                  <from>
                    <xdr:col>11</xdr:col>
                    <xdr:colOff>333375</xdr:colOff>
                    <xdr:row>67</xdr:row>
                    <xdr:rowOff>28575</xdr:rowOff>
                  </from>
                  <to>
                    <xdr:col>11</xdr:col>
                    <xdr:colOff>581025</xdr:colOff>
                    <xdr:row>67</xdr:row>
                    <xdr:rowOff>276225</xdr:rowOff>
                  </to>
                </anchor>
              </controlPr>
            </control>
          </mc:Choice>
        </mc:AlternateContent>
        <mc:AlternateContent xmlns:mc="http://schemas.openxmlformats.org/markup-compatibility/2006">
          <mc:Choice Requires="x14">
            <control shapeId="17506" r:id="rId101" name="Check Box 86">
              <controlPr defaultSize="0" autoLine="0" autoPict="0">
                <anchor moveWithCells="1">
                  <from>
                    <xdr:col>11</xdr:col>
                    <xdr:colOff>333375</xdr:colOff>
                    <xdr:row>68</xdr:row>
                    <xdr:rowOff>28575</xdr:rowOff>
                  </from>
                  <to>
                    <xdr:col>11</xdr:col>
                    <xdr:colOff>581025</xdr:colOff>
                    <xdr:row>68</xdr:row>
                    <xdr:rowOff>276225</xdr:rowOff>
                  </to>
                </anchor>
              </controlPr>
            </control>
          </mc:Choice>
        </mc:AlternateContent>
        <mc:AlternateContent xmlns:mc="http://schemas.openxmlformats.org/markup-compatibility/2006">
          <mc:Choice Requires="x14">
            <control shapeId="17507" r:id="rId102" name="Check Box 87">
              <controlPr defaultSize="0" autoLine="0" autoPict="0">
                <anchor moveWithCells="1">
                  <from>
                    <xdr:col>11</xdr:col>
                    <xdr:colOff>333375</xdr:colOff>
                    <xdr:row>69</xdr:row>
                    <xdr:rowOff>28575</xdr:rowOff>
                  </from>
                  <to>
                    <xdr:col>11</xdr:col>
                    <xdr:colOff>581025</xdr:colOff>
                    <xdr:row>69</xdr:row>
                    <xdr:rowOff>276225</xdr:rowOff>
                  </to>
                </anchor>
              </controlPr>
            </control>
          </mc:Choice>
        </mc:AlternateContent>
        <mc:AlternateContent xmlns:mc="http://schemas.openxmlformats.org/markup-compatibility/2006">
          <mc:Choice Requires="x14">
            <control shapeId="17508" r:id="rId103" name="Check Box 88">
              <controlPr defaultSize="0" autoLine="0" autoPict="0">
                <anchor moveWithCells="1">
                  <from>
                    <xdr:col>11</xdr:col>
                    <xdr:colOff>333375</xdr:colOff>
                    <xdr:row>70</xdr:row>
                    <xdr:rowOff>28575</xdr:rowOff>
                  </from>
                  <to>
                    <xdr:col>11</xdr:col>
                    <xdr:colOff>581025</xdr:colOff>
                    <xdr:row>70</xdr:row>
                    <xdr:rowOff>276225</xdr:rowOff>
                  </to>
                </anchor>
              </controlPr>
            </control>
          </mc:Choice>
        </mc:AlternateContent>
        <mc:AlternateContent xmlns:mc="http://schemas.openxmlformats.org/markup-compatibility/2006">
          <mc:Choice Requires="x14">
            <control shapeId="17509" r:id="rId104" name="Check Box 89">
              <controlPr defaultSize="0" autoLine="0" autoPict="0">
                <anchor moveWithCells="1">
                  <from>
                    <xdr:col>11</xdr:col>
                    <xdr:colOff>333375</xdr:colOff>
                    <xdr:row>71</xdr:row>
                    <xdr:rowOff>28575</xdr:rowOff>
                  </from>
                  <to>
                    <xdr:col>11</xdr:col>
                    <xdr:colOff>581025</xdr:colOff>
                    <xdr:row>71</xdr:row>
                    <xdr:rowOff>276225</xdr:rowOff>
                  </to>
                </anchor>
              </controlPr>
            </control>
          </mc:Choice>
        </mc:AlternateContent>
        <mc:AlternateContent xmlns:mc="http://schemas.openxmlformats.org/markup-compatibility/2006">
          <mc:Choice Requires="x14">
            <control shapeId="17510" r:id="rId105" name="Check Box 90">
              <controlPr defaultSize="0" autoLine="0" autoPict="0">
                <anchor moveWithCells="1">
                  <from>
                    <xdr:col>11</xdr:col>
                    <xdr:colOff>333375</xdr:colOff>
                    <xdr:row>72</xdr:row>
                    <xdr:rowOff>28575</xdr:rowOff>
                  </from>
                  <to>
                    <xdr:col>11</xdr:col>
                    <xdr:colOff>581025</xdr:colOff>
                    <xdr:row>72</xdr:row>
                    <xdr:rowOff>276225</xdr:rowOff>
                  </to>
                </anchor>
              </controlPr>
            </control>
          </mc:Choice>
        </mc:AlternateContent>
        <mc:AlternateContent xmlns:mc="http://schemas.openxmlformats.org/markup-compatibility/2006">
          <mc:Choice Requires="x14">
            <control shapeId="17511" r:id="rId106" name="Check Box 91">
              <controlPr defaultSize="0" autoLine="0" autoPict="0">
                <anchor moveWithCells="1">
                  <from>
                    <xdr:col>11</xdr:col>
                    <xdr:colOff>333375</xdr:colOff>
                    <xdr:row>73</xdr:row>
                    <xdr:rowOff>28575</xdr:rowOff>
                  </from>
                  <to>
                    <xdr:col>11</xdr:col>
                    <xdr:colOff>581025</xdr:colOff>
                    <xdr:row>73</xdr:row>
                    <xdr:rowOff>266700</xdr:rowOff>
                  </to>
                </anchor>
              </controlPr>
            </control>
          </mc:Choice>
        </mc:AlternateContent>
        <mc:AlternateContent xmlns:mc="http://schemas.openxmlformats.org/markup-compatibility/2006">
          <mc:Choice Requires="x14">
            <control shapeId="18711" r:id="rId107" name="Check Box 92">
              <controlPr defaultSize="0" autoLine="0" autoPict="0">
                <anchor moveWithCells="1">
                  <from>
                    <xdr:col>11</xdr:col>
                    <xdr:colOff>333375</xdr:colOff>
                    <xdr:row>74</xdr:row>
                    <xdr:rowOff>28575</xdr:rowOff>
                  </from>
                  <to>
                    <xdr:col>11</xdr:col>
                    <xdr:colOff>581025</xdr:colOff>
                    <xdr:row>74</xdr:row>
                    <xdr:rowOff>266700</xdr:rowOff>
                  </to>
                </anchor>
              </controlPr>
            </control>
          </mc:Choice>
        </mc:AlternateContent>
        <mc:AlternateContent xmlns:mc="http://schemas.openxmlformats.org/markup-compatibility/2006">
          <mc:Choice Requires="x14">
            <control shapeId="18712" r:id="rId108" name="Check Box 93">
              <controlPr defaultSize="0" autoLine="0" autoPict="0">
                <anchor moveWithCells="1">
                  <from>
                    <xdr:col>11</xdr:col>
                    <xdr:colOff>333375</xdr:colOff>
                    <xdr:row>75</xdr:row>
                    <xdr:rowOff>28575</xdr:rowOff>
                  </from>
                  <to>
                    <xdr:col>11</xdr:col>
                    <xdr:colOff>581025</xdr:colOff>
                    <xdr:row>75</xdr:row>
                    <xdr:rowOff>276225</xdr:rowOff>
                  </to>
                </anchor>
              </controlPr>
            </control>
          </mc:Choice>
        </mc:AlternateContent>
        <mc:AlternateContent xmlns:mc="http://schemas.openxmlformats.org/markup-compatibility/2006">
          <mc:Choice Requires="x14">
            <control shapeId="18713" r:id="rId109" name="Check Box 94">
              <controlPr defaultSize="0" autoLine="0" autoPict="0">
                <anchor moveWithCells="1">
                  <from>
                    <xdr:col>11</xdr:col>
                    <xdr:colOff>333375</xdr:colOff>
                    <xdr:row>76</xdr:row>
                    <xdr:rowOff>28575</xdr:rowOff>
                  </from>
                  <to>
                    <xdr:col>11</xdr:col>
                    <xdr:colOff>581025</xdr:colOff>
                    <xdr:row>76</xdr:row>
                    <xdr:rowOff>295275</xdr:rowOff>
                  </to>
                </anchor>
              </controlPr>
            </control>
          </mc:Choice>
        </mc:AlternateContent>
        <mc:AlternateContent xmlns:mc="http://schemas.openxmlformats.org/markup-compatibility/2006">
          <mc:Choice Requires="x14">
            <control shapeId="18714" r:id="rId110" name="Check Box 95">
              <controlPr defaultSize="0" autoLine="0" autoPict="0">
                <anchor moveWithCells="1">
                  <from>
                    <xdr:col>11</xdr:col>
                    <xdr:colOff>333375</xdr:colOff>
                    <xdr:row>63</xdr:row>
                    <xdr:rowOff>28575</xdr:rowOff>
                  </from>
                  <to>
                    <xdr:col>11</xdr:col>
                    <xdr:colOff>581025</xdr:colOff>
                    <xdr:row>63</xdr:row>
                    <xdr:rowOff>276225</xdr:rowOff>
                  </to>
                </anchor>
              </controlPr>
            </control>
          </mc:Choice>
        </mc:AlternateContent>
        <mc:AlternateContent xmlns:mc="http://schemas.openxmlformats.org/markup-compatibility/2006">
          <mc:Choice Requires="x14">
            <control shapeId="18715" r:id="rId111" name="Check Box 96">
              <controlPr defaultSize="0" autoLine="0" autoPict="0">
                <anchor moveWithCells="1">
                  <from>
                    <xdr:col>11</xdr:col>
                    <xdr:colOff>333375</xdr:colOff>
                    <xdr:row>64</xdr:row>
                    <xdr:rowOff>28575</xdr:rowOff>
                  </from>
                  <to>
                    <xdr:col>11</xdr:col>
                    <xdr:colOff>581025</xdr:colOff>
                    <xdr:row>64</xdr:row>
                    <xdr:rowOff>276225</xdr:rowOff>
                  </to>
                </anchor>
              </controlPr>
            </control>
          </mc:Choice>
        </mc:AlternateContent>
        <mc:AlternateContent xmlns:mc="http://schemas.openxmlformats.org/markup-compatibility/2006">
          <mc:Choice Requires="x14">
            <control shapeId="18716" r:id="rId112" name="Check Box 97">
              <controlPr defaultSize="0" autoLine="0" autoPict="0">
                <anchor moveWithCells="1">
                  <from>
                    <xdr:col>11</xdr:col>
                    <xdr:colOff>333375</xdr:colOff>
                    <xdr:row>64</xdr:row>
                    <xdr:rowOff>28575</xdr:rowOff>
                  </from>
                  <to>
                    <xdr:col>11</xdr:col>
                    <xdr:colOff>581025</xdr:colOff>
                    <xdr:row>64</xdr:row>
                    <xdr:rowOff>276225</xdr:rowOff>
                  </to>
                </anchor>
              </controlPr>
            </control>
          </mc:Choice>
        </mc:AlternateContent>
        <mc:AlternateContent xmlns:mc="http://schemas.openxmlformats.org/markup-compatibility/2006">
          <mc:Choice Requires="x14">
            <control shapeId="17518" r:id="rId113" name="Check Box 98">
              <controlPr defaultSize="0" autoLine="0" autoPict="0">
                <anchor moveWithCells="1">
                  <from>
                    <xdr:col>11</xdr:col>
                    <xdr:colOff>333375</xdr:colOff>
                    <xdr:row>65</xdr:row>
                    <xdr:rowOff>28575</xdr:rowOff>
                  </from>
                  <to>
                    <xdr:col>11</xdr:col>
                    <xdr:colOff>581025</xdr:colOff>
                    <xdr:row>65</xdr:row>
                    <xdr:rowOff>257175</xdr:rowOff>
                  </to>
                </anchor>
              </controlPr>
            </control>
          </mc:Choice>
        </mc:AlternateContent>
        <mc:AlternateContent xmlns:mc="http://schemas.openxmlformats.org/markup-compatibility/2006">
          <mc:Choice Requires="x14">
            <control shapeId="17519" r:id="rId114" name="Check Box 99">
              <controlPr defaultSize="0" autoLine="0" autoPict="0">
                <anchor moveWithCells="1">
                  <from>
                    <xdr:col>11</xdr:col>
                    <xdr:colOff>333375</xdr:colOff>
                    <xdr:row>65</xdr:row>
                    <xdr:rowOff>28575</xdr:rowOff>
                  </from>
                  <to>
                    <xdr:col>11</xdr:col>
                    <xdr:colOff>581025</xdr:colOff>
                    <xdr:row>65</xdr:row>
                    <xdr:rowOff>257175</xdr:rowOff>
                  </to>
                </anchor>
              </controlPr>
            </control>
          </mc:Choice>
        </mc:AlternateContent>
        <mc:AlternateContent xmlns:mc="http://schemas.openxmlformats.org/markup-compatibility/2006">
          <mc:Choice Requires="x14">
            <control shapeId="17520" r:id="rId115" name="Check Box 100">
              <controlPr defaultSize="0" autoLine="0" autoPict="0">
                <anchor moveWithCells="1">
                  <from>
                    <xdr:col>11</xdr:col>
                    <xdr:colOff>333375</xdr:colOff>
                    <xdr:row>65</xdr:row>
                    <xdr:rowOff>28575</xdr:rowOff>
                  </from>
                  <to>
                    <xdr:col>11</xdr:col>
                    <xdr:colOff>581025</xdr:colOff>
                    <xdr:row>65</xdr:row>
                    <xdr:rowOff>257175</xdr:rowOff>
                  </to>
                </anchor>
              </controlPr>
            </control>
          </mc:Choice>
        </mc:AlternateContent>
        <mc:AlternateContent xmlns:mc="http://schemas.openxmlformats.org/markup-compatibility/2006">
          <mc:Choice Requires="x14">
            <control shapeId="17521" r:id="rId116" name="Check Box 101">
              <controlPr defaultSize="0" autoLine="0" autoPict="0">
                <anchor moveWithCells="1">
                  <from>
                    <xdr:col>11</xdr:col>
                    <xdr:colOff>333375</xdr:colOff>
                    <xdr:row>66</xdr:row>
                    <xdr:rowOff>28575</xdr:rowOff>
                  </from>
                  <to>
                    <xdr:col>11</xdr:col>
                    <xdr:colOff>581025</xdr:colOff>
                    <xdr:row>66</xdr:row>
                    <xdr:rowOff>276225</xdr:rowOff>
                  </to>
                </anchor>
              </controlPr>
            </control>
          </mc:Choice>
        </mc:AlternateContent>
        <mc:AlternateContent xmlns:mc="http://schemas.openxmlformats.org/markup-compatibility/2006">
          <mc:Choice Requires="x14">
            <control shapeId="17522" r:id="rId117" name="Check Box 102">
              <controlPr defaultSize="0" autoLine="0" autoPict="0">
                <anchor moveWithCells="1">
                  <from>
                    <xdr:col>11</xdr:col>
                    <xdr:colOff>333375</xdr:colOff>
                    <xdr:row>66</xdr:row>
                    <xdr:rowOff>28575</xdr:rowOff>
                  </from>
                  <to>
                    <xdr:col>11</xdr:col>
                    <xdr:colOff>581025</xdr:colOff>
                    <xdr:row>66</xdr:row>
                    <xdr:rowOff>276225</xdr:rowOff>
                  </to>
                </anchor>
              </controlPr>
            </control>
          </mc:Choice>
        </mc:AlternateContent>
        <mc:AlternateContent xmlns:mc="http://schemas.openxmlformats.org/markup-compatibility/2006">
          <mc:Choice Requires="x14">
            <control shapeId="17523" r:id="rId118" name="Check Box 103">
              <controlPr defaultSize="0" autoLine="0" autoPict="0">
                <anchor moveWithCells="1">
                  <from>
                    <xdr:col>11</xdr:col>
                    <xdr:colOff>333375</xdr:colOff>
                    <xdr:row>66</xdr:row>
                    <xdr:rowOff>28575</xdr:rowOff>
                  </from>
                  <to>
                    <xdr:col>11</xdr:col>
                    <xdr:colOff>581025</xdr:colOff>
                    <xdr:row>66</xdr:row>
                    <xdr:rowOff>276225</xdr:rowOff>
                  </to>
                </anchor>
              </controlPr>
            </control>
          </mc:Choice>
        </mc:AlternateContent>
        <mc:AlternateContent xmlns:mc="http://schemas.openxmlformats.org/markup-compatibility/2006">
          <mc:Choice Requires="x14">
            <control shapeId="17524" r:id="rId119" name="Check Box 104">
              <controlPr defaultSize="0" autoLine="0" autoPict="0">
                <anchor moveWithCells="1">
                  <from>
                    <xdr:col>11</xdr:col>
                    <xdr:colOff>333375</xdr:colOff>
                    <xdr:row>66</xdr:row>
                    <xdr:rowOff>28575</xdr:rowOff>
                  </from>
                  <to>
                    <xdr:col>11</xdr:col>
                    <xdr:colOff>581025</xdr:colOff>
                    <xdr:row>66</xdr:row>
                    <xdr:rowOff>276225</xdr:rowOff>
                  </to>
                </anchor>
              </controlPr>
            </control>
          </mc:Choice>
        </mc:AlternateContent>
        <mc:AlternateContent xmlns:mc="http://schemas.openxmlformats.org/markup-compatibility/2006">
          <mc:Choice Requires="x14">
            <control shapeId="17525" r:id="rId120" name="Check Box 105">
              <controlPr defaultSize="0" autoLine="0" autoPict="0">
                <anchor moveWithCells="1">
                  <from>
                    <xdr:col>12</xdr:col>
                    <xdr:colOff>333375</xdr:colOff>
                    <xdr:row>62</xdr:row>
                    <xdr:rowOff>28575</xdr:rowOff>
                  </from>
                  <to>
                    <xdr:col>12</xdr:col>
                    <xdr:colOff>581025</xdr:colOff>
                    <xdr:row>62</xdr:row>
                    <xdr:rowOff>276225</xdr:rowOff>
                  </to>
                </anchor>
              </controlPr>
            </control>
          </mc:Choice>
        </mc:AlternateContent>
        <mc:AlternateContent xmlns:mc="http://schemas.openxmlformats.org/markup-compatibility/2006">
          <mc:Choice Requires="x14">
            <control shapeId="17526" r:id="rId121" name="Check Box 106">
              <controlPr defaultSize="0" autoLine="0" autoPict="0">
                <anchor moveWithCells="1">
                  <from>
                    <xdr:col>12</xdr:col>
                    <xdr:colOff>333375</xdr:colOff>
                    <xdr:row>63</xdr:row>
                    <xdr:rowOff>28575</xdr:rowOff>
                  </from>
                  <to>
                    <xdr:col>12</xdr:col>
                    <xdr:colOff>581025</xdr:colOff>
                    <xdr:row>63</xdr:row>
                    <xdr:rowOff>276225</xdr:rowOff>
                  </to>
                </anchor>
              </controlPr>
            </control>
          </mc:Choice>
        </mc:AlternateContent>
        <mc:AlternateContent xmlns:mc="http://schemas.openxmlformats.org/markup-compatibility/2006">
          <mc:Choice Requires="x14">
            <control shapeId="17527" r:id="rId122" name="Check Box 107">
              <controlPr defaultSize="0" autoLine="0" autoPict="0">
                <anchor moveWithCells="1">
                  <from>
                    <xdr:col>12</xdr:col>
                    <xdr:colOff>333375</xdr:colOff>
                    <xdr:row>64</xdr:row>
                    <xdr:rowOff>28575</xdr:rowOff>
                  </from>
                  <to>
                    <xdr:col>12</xdr:col>
                    <xdr:colOff>581025</xdr:colOff>
                    <xdr:row>64</xdr:row>
                    <xdr:rowOff>276225</xdr:rowOff>
                  </to>
                </anchor>
              </controlPr>
            </control>
          </mc:Choice>
        </mc:AlternateContent>
        <mc:AlternateContent xmlns:mc="http://schemas.openxmlformats.org/markup-compatibility/2006">
          <mc:Choice Requires="x14">
            <control shapeId="17528" r:id="rId123" name="Check Box 108">
              <controlPr defaultSize="0" autoLine="0" autoPict="0">
                <anchor moveWithCells="1">
                  <from>
                    <xdr:col>12</xdr:col>
                    <xdr:colOff>333375</xdr:colOff>
                    <xdr:row>65</xdr:row>
                    <xdr:rowOff>28575</xdr:rowOff>
                  </from>
                  <to>
                    <xdr:col>12</xdr:col>
                    <xdr:colOff>581025</xdr:colOff>
                    <xdr:row>65</xdr:row>
                    <xdr:rowOff>257175</xdr:rowOff>
                  </to>
                </anchor>
              </controlPr>
            </control>
          </mc:Choice>
        </mc:AlternateContent>
        <mc:AlternateContent xmlns:mc="http://schemas.openxmlformats.org/markup-compatibility/2006">
          <mc:Choice Requires="x14">
            <control shapeId="17529" r:id="rId124" name="Check Box 109">
              <controlPr defaultSize="0" autoLine="0" autoPict="0">
                <anchor moveWithCells="1">
                  <from>
                    <xdr:col>12</xdr:col>
                    <xdr:colOff>333375</xdr:colOff>
                    <xdr:row>66</xdr:row>
                    <xdr:rowOff>28575</xdr:rowOff>
                  </from>
                  <to>
                    <xdr:col>12</xdr:col>
                    <xdr:colOff>581025</xdr:colOff>
                    <xdr:row>66</xdr:row>
                    <xdr:rowOff>276225</xdr:rowOff>
                  </to>
                </anchor>
              </controlPr>
            </control>
          </mc:Choice>
        </mc:AlternateContent>
        <mc:AlternateContent xmlns:mc="http://schemas.openxmlformats.org/markup-compatibility/2006">
          <mc:Choice Requires="x14">
            <control shapeId="17530" r:id="rId125" name="Check Box 110">
              <controlPr defaultSize="0" autoLine="0" autoPict="0">
                <anchor moveWithCells="1">
                  <from>
                    <xdr:col>12</xdr:col>
                    <xdr:colOff>333375</xdr:colOff>
                    <xdr:row>67</xdr:row>
                    <xdr:rowOff>28575</xdr:rowOff>
                  </from>
                  <to>
                    <xdr:col>12</xdr:col>
                    <xdr:colOff>581025</xdr:colOff>
                    <xdr:row>67</xdr:row>
                    <xdr:rowOff>276225</xdr:rowOff>
                  </to>
                </anchor>
              </controlPr>
            </control>
          </mc:Choice>
        </mc:AlternateContent>
        <mc:AlternateContent xmlns:mc="http://schemas.openxmlformats.org/markup-compatibility/2006">
          <mc:Choice Requires="x14">
            <control shapeId="17531" r:id="rId126" name="Check Box 111">
              <controlPr defaultSize="0" autoLine="0" autoPict="0">
                <anchor moveWithCells="1">
                  <from>
                    <xdr:col>12</xdr:col>
                    <xdr:colOff>333375</xdr:colOff>
                    <xdr:row>68</xdr:row>
                    <xdr:rowOff>28575</xdr:rowOff>
                  </from>
                  <to>
                    <xdr:col>12</xdr:col>
                    <xdr:colOff>581025</xdr:colOff>
                    <xdr:row>68</xdr:row>
                    <xdr:rowOff>276225</xdr:rowOff>
                  </to>
                </anchor>
              </controlPr>
            </control>
          </mc:Choice>
        </mc:AlternateContent>
        <mc:AlternateContent xmlns:mc="http://schemas.openxmlformats.org/markup-compatibility/2006">
          <mc:Choice Requires="x14">
            <control shapeId="17532" r:id="rId127" name="Check Box 112">
              <controlPr defaultSize="0" autoLine="0" autoPict="0">
                <anchor moveWithCells="1">
                  <from>
                    <xdr:col>12</xdr:col>
                    <xdr:colOff>333375</xdr:colOff>
                    <xdr:row>69</xdr:row>
                    <xdr:rowOff>28575</xdr:rowOff>
                  </from>
                  <to>
                    <xdr:col>12</xdr:col>
                    <xdr:colOff>581025</xdr:colOff>
                    <xdr:row>69</xdr:row>
                    <xdr:rowOff>276225</xdr:rowOff>
                  </to>
                </anchor>
              </controlPr>
            </control>
          </mc:Choice>
        </mc:AlternateContent>
        <mc:AlternateContent xmlns:mc="http://schemas.openxmlformats.org/markup-compatibility/2006">
          <mc:Choice Requires="x14">
            <control shapeId="17533" r:id="rId128" name="Check Box 113">
              <controlPr defaultSize="0" autoLine="0" autoPict="0">
                <anchor moveWithCells="1">
                  <from>
                    <xdr:col>12</xdr:col>
                    <xdr:colOff>333375</xdr:colOff>
                    <xdr:row>70</xdr:row>
                    <xdr:rowOff>28575</xdr:rowOff>
                  </from>
                  <to>
                    <xdr:col>12</xdr:col>
                    <xdr:colOff>581025</xdr:colOff>
                    <xdr:row>70</xdr:row>
                    <xdr:rowOff>276225</xdr:rowOff>
                  </to>
                </anchor>
              </controlPr>
            </control>
          </mc:Choice>
        </mc:AlternateContent>
        <mc:AlternateContent xmlns:mc="http://schemas.openxmlformats.org/markup-compatibility/2006">
          <mc:Choice Requires="x14">
            <control shapeId="17534" r:id="rId129" name="Check Box 114">
              <controlPr defaultSize="0" autoLine="0" autoPict="0">
                <anchor moveWithCells="1">
                  <from>
                    <xdr:col>12</xdr:col>
                    <xdr:colOff>333375</xdr:colOff>
                    <xdr:row>71</xdr:row>
                    <xdr:rowOff>28575</xdr:rowOff>
                  </from>
                  <to>
                    <xdr:col>12</xdr:col>
                    <xdr:colOff>581025</xdr:colOff>
                    <xdr:row>71</xdr:row>
                    <xdr:rowOff>276225</xdr:rowOff>
                  </to>
                </anchor>
              </controlPr>
            </control>
          </mc:Choice>
        </mc:AlternateContent>
        <mc:AlternateContent xmlns:mc="http://schemas.openxmlformats.org/markup-compatibility/2006">
          <mc:Choice Requires="x14">
            <control shapeId="17535" r:id="rId130" name="Check Box 115">
              <controlPr defaultSize="0" autoLine="0" autoPict="0">
                <anchor moveWithCells="1">
                  <from>
                    <xdr:col>12</xdr:col>
                    <xdr:colOff>333375</xdr:colOff>
                    <xdr:row>72</xdr:row>
                    <xdr:rowOff>28575</xdr:rowOff>
                  </from>
                  <to>
                    <xdr:col>12</xdr:col>
                    <xdr:colOff>581025</xdr:colOff>
                    <xdr:row>72</xdr:row>
                    <xdr:rowOff>276225</xdr:rowOff>
                  </to>
                </anchor>
              </controlPr>
            </control>
          </mc:Choice>
        </mc:AlternateContent>
        <mc:AlternateContent xmlns:mc="http://schemas.openxmlformats.org/markup-compatibility/2006">
          <mc:Choice Requires="x14">
            <control shapeId="17536" r:id="rId131" name="Check Box 116">
              <controlPr defaultSize="0" autoLine="0" autoPict="0">
                <anchor moveWithCells="1">
                  <from>
                    <xdr:col>12</xdr:col>
                    <xdr:colOff>333375</xdr:colOff>
                    <xdr:row>73</xdr:row>
                    <xdr:rowOff>28575</xdr:rowOff>
                  </from>
                  <to>
                    <xdr:col>12</xdr:col>
                    <xdr:colOff>581025</xdr:colOff>
                    <xdr:row>73</xdr:row>
                    <xdr:rowOff>266700</xdr:rowOff>
                  </to>
                </anchor>
              </controlPr>
            </control>
          </mc:Choice>
        </mc:AlternateContent>
        <mc:AlternateContent xmlns:mc="http://schemas.openxmlformats.org/markup-compatibility/2006">
          <mc:Choice Requires="x14">
            <control shapeId="17537" r:id="rId132" name="Check Box 117">
              <controlPr defaultSize="0" autoLine="0" autoPict="0">
                <anchor moveWithCells="1">
                  <from>
                    <xdr:col>12</xdr:col>
                    <xdr:colOff>333375</xdr:colOff>
                    <xdr:row>74</xdr:row>
                    <xdr:rowOff>28575</xdr:rowOff>
                  </from>
                  <to>
                    <xdr:col>12</xdr:col>
                    <xdr:colOff>581025</xdr:colOff>
                    <xdr:row>74</xdr:row>
                    <xdr:rowOff>266700</xdr:rowOff>
                  </to>
                </anchor>
              </controlPr>
            </control>
          </mc:Choice>
        </mc:AlternateContent>
        <mc:AlternateContent xmlns:mc="http://schemas.openxmlformats.org/markup-compatibility/2006">
          <mc:Choice Requires="x14">
            <control shapeId="17538" r:id="rId133" name="Check Box 118">
              <controlPr defaultSize="0" autoLine="0" autoPict="0">
                <anchor moveWithCells="1">
                  <from>
                    <xdr:col>12</xdr:col>
                    <xdr:colOff>333375</xdr:colOff>
                    <xdr:row>75</xdr:row>
                    <xdr:rowOff>28575</xdr:rowOff>
                  </from>
                  <to>
                    <xdr:col>12</xdr:col>
                    <xdr:colOff>581025</xdr:colOff>
                    <xdr:row>75</xdr:row>
                    <xdr:rowOff>276225</xdr:rowOff>
                  </to>
                </anchor>
              </controlPr>
            </control>
          </mc:Choice>
        </mc:AlternateContent>
        <mc:AlternateContent xmlns:mc="http://schemas.openxmlformats.org/markup-compatibility/2006">
          <mc:Choice Requires="x14">
            <control shapeId="17539" r:id="rId134" name="Check Box 119">
              <controlPr defaultSize="0" autoLine="0" autoPict="0">
                <anchor moveWithCells="1">
                  <from>
                    <xdr:col>12</xdr:col>
                    <xdr:colOff>333375</xdr:colOff>
                    <xdr:row>76</xdr:row>
                    <xdr:rowOff>28575</xdr:rowOff>
                  </from>
                  <to>
                    <xdr:col>12</xdr:col>
                    <xdr:colOff>581025</xdr:colOff>
                    <xdr:row>76</xdr:row>
                    <xdr:rowOff>295275</xdr:rowOff>
                  </to>
                </anchor>
              </controlPr>
            </control>
          </mc:Choice>
        </mc:AlternateContent>
        <mc:AlternateContent xmlns:mc="http://schemas.openxmlformats.org/markup-compatibility/2006">
          <mc:Choice Requires="x14">
            <control shapeId="17540" r:id="rId135" name="Check Box 120">
              <controlPr defaultSize="0" autoLine="0" autoPict="0">
                <anchor moveWithCells="1">
                  <from>
                    <xdr:col>12</xdr:col>
                    <xdr:colOff>333375</xdr:colOff>
                    <xdr:row>63</xdr:row>
                    <xdr:rowOff>28575</xdr:rowOff>
                  </from>
                  <to>
                    <xdr:col>12</xdr:col>
                    <xdr:colOff>581025</xdr:colOff>
                    <xdr:row>63</xdr:row>
                    <xdr:rowOff>276225</xdr:rowOff>
                  </to>
                </anchor>
              </controlPr>
            </control>
          </mc:Choice>
        </mc:AlternateContent>
        <mc:AlternateContent xmlns:mc="http://schemas.openxmlformats.org/markup-compatibility/2006">
          <mc:Choice Requires="x14">
            <control shapeId="17541" r:id="rId136" name="Check Box 121">
              <controlPr defaultSize="0" autoLine="0" autoPict="0">
                <anchor moveWithCells="1">
                  <from>
                    <xdr:col>12</xdr:col>
                    <xdr:colOff>333375</xdr:colOff>
                    <xdr:row>64</xdr:row>
                    <xdr:rowOff>28575</xdr:rowOff>
                  </from>
                  <to>
                    <xdr:col>12</xdr:col>
                    <xdr:colOff>581025</xdr:colOff>
                    <xdr:row>64</xdr:row>
                    <xdr:rowOff>276225</xdr:rowOff>
                  </to>
                </anchor>
              </controlPr>
            </control>
          </mc:Choice>
        </mc:AlternateContent>
        <mc:AlternateContent xmlns:mc="http://schemas.openxmlformats.org/markup-compatibility/2006">
          <mc:Choice Requires="x14">
            <control shapeId="17542" r:id="rId137" name="Check Box 122">
              <controlPr defaultSize="0" autoLine="0" autoPict="0">
                <anchor moveWithCells="1">
                  <from>
                    <xdr:col>12</xdr:col>
                    <xdr:colOff>333375</xdr:colOff>
                    <xdr:row>64</xdr:row>
                    <xdr:rowOff>28575</xdr:rowOff>
                  </from>
                  <to>
                    <xdr:col>12</xdr:col>
                    <xdr:colOff>581025</xdr:colOff>
                    <xdr:row>64</xdr:row>
                    <xdr:rowOff>276225</xdr:rowOff>
                  </to>
                </anchor>
              </controlPr>
            </control>
          </mc:Choice>
        </mc:AlternateContent>
        <mc:AlternateContent xmlns:mc="http://schemas.openxmlformats.org/markup-compatibility/2006">
          <mc:Choice Requires="x14">
            <control shapeId="17543" r:id="rId138" name="Check Box 123">
              <controlPr defaultSize="0" autoLine="0" autoPict="0">
                <anchor moveWithCells="1">
                  <from>
                    <xdr:col>12</xdr:col>
                    <xdr:colOff>333375</xdr:colOff>
                    <xdr:row>65</xdr:row>
                    <xdr:rowOff>28575</xdr:rowOff>
                  </from>
                  <to>
                    <xdr:col>12</xdr:col>
                    <xdr:colOff>581025</xdr:colOff>
                    <xdr:row>65</xdr:row>
                    <xdr:rowOff>257175</xdr:rowOff>
                  </to>
                </anchor>
              </controlPr>
            </control>
          </mc:Choice>
        </mc:AlternateContent>
        <mc:AlternateContent xmlns:mc="http://schemas.openxmlformats.org/markup-compatibility/2006">
          <mc:Choice Requires="x14">
            <control shapeId="17544" r:id="rId139" name="Check Box 124">
              <controlPr defaultSize="0" autoLine="0" autoPict="0">
                <anchor moveWithCells="1">
                  <from>
                    <xdr:col>12</xdr:col>
                    <xdr:colOff>333375</xdr:colOff>
                    <xdr:row>65</xdr:row>
                    <xdr:rowOff>28575</xdr:rowOff>
                  </from>
                  <to>
                    <xdr:col>12</xdr:col>
                    <xdr:colOff>581025</xdr:colOff>
                    <xdr:row>65</xdr:row>
                    <xdr:rowOff>257175</xdr:rowOff>
                  </to>
                </anchor>
              </controlPr>
            </control>
          </mc:Choice>
        </mc:AlternateContent>
        <mc:AlternateContent xmlns:mc="http://schemas.openxmlformats.org/markup-compatibility/2006">
          <mc:Choice Requires="x14">
            <control shapeId="17545" r:id="rId140" name="Check Box 125">
              <controlPr defaultSize="0" autoLine="0" autoPict="0">
                <anchor moveWithCells="1">
                  <from>
                    <xdr:col>12</xdr:col>
                    <xdr:colOff>333375</xdr:colOff>
                    <xdr:row>65</xdr:row>
                    <xdr:rowOff>28575</xdr:rowOff>
                  </from>
                  <to>
                    <xdr:col>12</xdr:col>
                    <xdr:colOff>581025</xdr:colOff>
                    <xdr:row>65</xdr:row>
                    <xdr:rowOff>257175</xdr:rowOff>
                  </to>
                </anchor>
              </controlPr>
            </control>
          </mc:Choice>
        </mc:AlternateContent>
        <mc:AlternateContent xmlns:mc="http://schemas.openxmlformats.org/markup-compatibility/2006">
          <mc:Choice Requires="x14">
            <control shapeId="17546" r:id="rId141" name="Check Box 126">
              <controlPr defaultSize="0" autoLine="0" autoPict="0">
                <anchor moveWithCells="1">
                  <from>
                    <xdr:col>12</xdr:col>
                    <xdr:colOff>333375</xdr:colOff>
                    <xdr:row>66</xdr:row>
                    <xdr:rowOff>28575</xdr:rowOff>
                  </from>
                  <to>
                    <xdr:col>12</xdr:col>
                    <xdr:colOff>581025</xdr:colOff>
                    <xdr:row>66</xdr:row>
                    <xdr:rowOff>276225</xdr:rowOff>
                  </to>
                </anchor>
              </controlPr>
            </control>
          </mc:Choice>
        </mc:AlternateContent>
        <mc:AlternateContent xmlns:mc="http://schemas.openxmlformats.org/markup-compatibility/2006">
          <mc:Choice Requires="x14">
            <control shapeId="17547" r:id="rId142" name="Check Box 127">
              <controlPr defaultSize="0" autoLine="0" autoPict="0">
                <anchor moveWithCells="1">
                  <from>
                    <xdr:col>12</xdr:col>
                    <xdr:colOff>333375</xdr:colOff>
                    <xdr:row>66</xdr:row>
                    <xdr:rowOff>28575</xdr:rowOff>
                  </from>
                  <to>
                    <xdr:col>12</xdr:col>
                    <xdr:colOff>581025</xdr:colOff>
                    <xdr:row>66</xdr:row>
                    <xdr:rowOff>276225</xdr:rowOff>
                  </to>
                </anchor>
              </controlPr>
            </control>
          </mc:Choice>
        </mc:AlternateContent>
        <mc:AlternateContent xmlns:mc="http://schemas.openxmlformats.org/markup-compatibility/2006">
          <mc:Choice Requires="x14">
            <control shapeId="17548" r:id="rId143" name="Check Box 140">
              <controlPr defaultSize="0" autoLine="0" autoPict="0">
                <anchor moveWithCells="1">
                  <from>
                    <xdr:col>12</xdr:col>
                    <xdr:colOff>333375</xdr:colOff>
                    <xdr:row>66</xdr:row>
                    <xdr:rowOff>28575</xdr:rowOff>
                  </from>
                  <to>
                    <xdr:col>12</xdr:col>
                    <xdr:colOff>581025</xdr:colOff>
                    <xdr:row>66</xdr:row>
                    <xdr:rowOff>276225</xdr:rowOff>
                  </to>
                </anchor>
              </controlPr>
            </control>
          </mc:Choice>
        </mc:AlternateContent>
        <mc:AlternateContent xmlns:mc="http://schemas.openxmlformats.org/markup-compatibility/2006">
          <mc:Choice Requires="x14">
            <control shapeId="17549" r:id="rId144" name="Check Box 141">
              <controlPr defaultSize="0" autoLine="0" autoPict="0">
                <anchor moveWithCells="1">
                  <from>
                    <xdr:col>12</xdr:col>
                    <xdr:colOff>333375</xdr:colOff>
                    <xdr:row>41</xdr:row>
                    <xdr:rowOff>28575</xdr:rowOff>
                  </from>
                  <to>
                    <xdr:col>12</xdr:col>
                    <xdr:colOff>657225</xdr:colOff>
                    <xdr:row>41</xdr:row>
                    <xdr:rowOff>276225</xdr:rowOff>
                  </to>
                </anchor>
              </controlPr>
            </control>
          </mc:Choice>
        </mc:AlternateContent>
        <mc:AlternateContent xmlns:mc="http://schemas.openxmlformats.org/markup-compatibility/2006">
          <mc:Choice Requires="x14">
            <control shapeId="17550" r:id="rId145" name="Check Box 142">
              <controlPr defaultSize="0" autoLine="0" autoPict="0">
                <anchor moveWithCells="1">
                  <from>
                    <xdr:col>13</xdr:col>
                    <xdr:colOff>333375</xdr:colOff>
                    <xdr:row>63</xdr:row>
                    <xdr:rowOff>28575</xdr:rowOff>
                  </from>
                  <to>
                    <xdr:col>13</xdr:col>
                    <xdr:colOff>581025</xdr:colOff>
                    <xdr:row>63</xdr:row>
                    <xdr:rowOff>276225</xdr:rowOff>
                  </to>
                </anchor>
              </controlPr>
            </control>
          </mc:Choice>
        </mc:AlternateContent>
        <mc:AlternateContent xmlns:mc="http://schemas.openxmlformats.org/markup-compatibility/2006">
          <mc:Choice Requires="x14">
            <control shapeId="17551" r:id="rId146" name="Check Box 143">
              <controlPr defaultSize="0" autoLine="0" autoPict="0">
                <anchor moveWithCells="1">
                  <from>
                    <xdr:col>13</xdr:col>
                    <xdr:colOff>333375</xdr:colOff>
                    <xdr:row>65</xdr:row>
                    <xdr:rowOff>28575</xdr:rowOff>
                  </from>
                  <to>
                    <xdr:col>13</xdr:col>
                    <xdr:colOff>581025</xdr:colOff>
                    <xdr:row>65</xdr:row>
                    <xdr:rowOff>257175</xdr:rowOff>
                  </to>
                </anchor>
              </controlPr>
            </control>
          </mc:Choice>
        </mc:AlternateContent>
        <mc:AlternateContent xmlns:mc="http://schemas.openxmlformats.org/markup-compatibility/2006">
          <mc:Choice Requires="x14">
            <control shapeId="17552" r:id="rId147" name="Check Box 144">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7553" r:id="rId148" name="Check Box 145">
              <controlPr defaultSize="0" autoLine="0" autoPict="0">
                <anchor moveWithCells="1">
                  <from>
                    <xdr:col>13</xdr:col>
                    <xdr:colOff>333375</xdr:colOff>
                    <xdr:row>67</xdr:row>
                    <xdr:rowOff>28575</xdr:rowOff>
                  </from>
                  <to>
                    <xdr:col>13</xdr:col>
                    <xdr:colOff>581025</xdr:colOff>
                    <xdr:row>67</xdr:row>
                    <xdr:rowOff>276225</xdr:rowOff>
                  </to>
                </anchor>
              </controlPr>
            </control>
          </mc:Choice>
        </mc:AlternateContent>
        <mc:AlternateContent xmlns:mc="http://schemas.openxmlformats.org/markup-compatibility/2006">
          <mc:Choice Requires="x14">
            <control shapeId="17554" r:id="rId149" name="Check Box 146">
              <controlPr defaultSize="0" autoLine="0" autoPict="0">
                <anchor moveWithCells="1">
                  <from>
                    <xdr:col>13</xdr:col>
                    <xdr:colOff>333375</xdr:colOff>
                    <xdr:row>69</xdr:row>
                    <xdr:rowOff>28575</xdr:rowOff>
                  </from>
                  <to>
                    <xdr:col>13</xdr:col>
                    <xdr:colOff>581025</xdr:colOff>
                    <xdr:row>69</xdr:row>
                    <xdr:rowOff>276225</xdr:rowOff>
                  </to>
                </anchor>
              </controlPr>
            </control>
          </mc:Choice>
        </mc:AlternateContent>
        <mc:AlternateContent xmlns:mc="http://schemas.openxmlformats.org/markup-compatibility/2006">
          <mc:Choice Requires="x14">
            <control shapeId="17555" r:id="rId150" name="Check Box 147">
              <controlPr defaultSize="0" autoLine="0" autoPict="0">
                <anchor moveWithCells="1">
                  <from>
                    <xdr:col>13</xdr:col>
                    <xdr:colOff>333375</xdr:colOff>
                    <xdr:row>71</xdr:row>
                    <xdr:rowOff>28575</xdr:rowOff>
                  </from>
                  <to>
                    <xdr:col>13</xdr:col>
                    <xdr:colOff>581025</xdr:colOff>
                    <xdr:row>71</xdr:row>
                    <xdr:rowOff>276225</xdr:rowOff>
                  </to>
                </anchor>
              </controlPr>
            </control>
          </mc:Choice>
        </mc:AlternateContent>
        <mc:AlternateContent xmlns:mc="http://schemas.openxmlformats.org/markup-compatibility/2006">
          <mc:Choice Requires="x14">
            <control shapeId="17556" r:id="rId151" name="Check Box 148">
              <controlPr defaultSize="0" autoLine="0" autoPict="0">
                <anchor moveWithCells="1">
                  <from>
                    <xdr:col>13</xdr:col>
                    <xdr:colOff>333375</xdr:colOff>
                    <xdr:row>73</xdr:row>
                    <xdr:rowOff>28575</xdr:rowOff>
                  </from>
                  <to>
                    <xdr:col>13</xdr:col>
                    <xdr:colOff>581025</xdr:colOff>
                    <xdr:row>73</xdr:row>
                    <xdr:rowOff>266700</xdr:rowOff>
                  </to>
                </anchor>
              </controlPr>
            </control>
          </mc:Choice>
        </mc:AlternateContent>
        <mc:AlternateContent xmlns:mc="http://schemas.openxmlformats.org/markup-compatibility/2006">
          <mc:Choice Requires="x14">
            <control shapeId="17557" r:id="rId152" name="Check Box 149">
              <controlPr defaultSize="0" autoLine="0" autoPict="0">
                <anchor moveWithCells="1">
                  <from>
                    <xdr:col>13</xdr:col>
                    <xdr:colOff>333375</xdr:colOff>
                    <xdr:row>75</xdr:row>
                    <xdr:rowOff>28575</xdr:rowOff>
                  </from>
                  <to>
                    <xdr:col>13</xdr:col>
                    <xdr:colOff>581025</xdr:colOff>
                    <xdr:row>75</xdr:row>
                    <xdr:rowOff>276225</xdr:rowOff>
                  </to>
                </anchor>
              </controlPr>
            </control>
          </mc:Choice>
        </mc:AlternateContent>
        <mc:AlternateContent xmlns:mc="http://schemas.openxmlformats.org/markup-compatibility/2006">
          <mc:Choice Requires="x14">
            <control shapeId="17558" r:id="rId153" name="Check Box 150">
              <controlPr defaultSize="0" autoLine="0" autoPict="0">
                <anchor moveWithCells="1">
                  <from>
                    <xdr:col>12</xdr:col>
                    <xdr:colOff>333375</xdr:colOff>
                    <xdr:row>48</xdr:row>
                    <xdr:rowOff>28575</xdr:rowOff>
                  </from>
                  <to>
                    <xdr:col>12</xdr:col>
                    <xdr:colOff>657225</xdr:colOff>
                    <xdr:row>48</xdr:row>
                    <xdr:rowOff>276225</xdr:rowOff>
                  </to>
                </anchor>
              </controlPr>
            </control>
          </mc:Choice>
        </mc:AlternateContent>
        <mc:AlternateContent xmlns:mc="http://schemas.openxmlformats.org/markup-compatibility/2006">
          <mc:Choice Requires="x14">
            <control shapeId="17559" r:id="rId154" name="Check Box 151">
              <controlPr defaultSize="0" autoLine="0" autoPict="0">
                <anchor moveWithCells="1">
                  <from>
                    <xdr:col>13</xdr:col>
                    <xdr:colOff>333375</xdr:colOff>
                    <xdr:row>63</xdr:row>
                    <xdr:rowOff>28575</xdr:rowOff>
                  </from>
                  <to>
                    <xdr:col>13</xdr:col>
                    <xdr:colOff>581025</xdr:colOff>
                    <xdr:row>63</xdr:row>
                    <xdr:rowOff>276225</xdr:rowOff>
                  </to>
                </anchor>
              </controlPr>
            </control>
          </mc:Choice>
        </mc:AlternateContent>
        <mc:AlternateContent xmlns:mc="http://schemas.openxmlformats.org/markup-compatibility/2006">
          <mc:Choice Requires="x14">
            <control shapeId="17560" r:id="rId155" name="Check Box 152">
              <controlPr defaultSize="0" autoLine="0" autoPict="0">
                <anchor moveWithCells="1">
                  <from>
                    <xdr:col>13</xdr:col>
                    <xdr:colOff>333375</xdr:colOff>
                    <xdr:row>64</xdr:row>
                    <xdr:rowOff>28575</xdr:rowOff>
                  </from>
                  <to>
                    <xdr:col>13</xdr:col>
                    <xdr:colOff>581025</xdr:colOff>
                    <xdr:row>64</xdr:row>
                    <xdr:rowOff>276225</xdr:rowOff>
                  </to>
                </anchor>
              </controlPr>
            </control>
          </mc:Choice>
        </mc:AlternateContent>
        <mc:AlternateContent xmlns:mc="http://schemas.openxmlformats.org/markup-compatibility/2006">
          <mc:Choice Requires="x14">
            <control shapeId="17561" r:id="rId156" name="Check Box 153">
              <controlPr defaultSize="0" autoLine="0" autoPict="0">
                <anchor moveWithCells="1">
                  <from>
                    <xdr:col>13</xdr:col>
                    <xdr:colOff>333375</xdr:colOff>
                    <xdr:row>65</xdr:row>
                    <xdr:rowOff>28575</xdr:rowOff>
                  </from>
                  <to>
                    <xdr:col>13</xdr:col>
                    <xdr:colOff>581025</xdr:colOff>
                    <xdr:row>65</xdr:row>
                    <xdr:rowOff>257175</xdr:rowOff>
                  </to>
                </anchor>
              </controlPr>
            </control>
          </mc:Choice>
        </mc:AlternateContent>
        <mc:AlternateContent xmlns:mc="http://schemas.openxmlformats.org/markup-compatibility/2006">
          <mc:Choice Requires="x14">
            <control shapeId="17562" r:id="rId157" name="Check Box 154">
              <controlPr defaultSize="0" autoLine="0" autoPict="0">
                <anchor moveWithCells="1">
                  <from>
                    <xdr:col>13</xdr:col>
                    <xdr:colOff>333375</xdr:colOff>
                    <xdr:row>66</xdr:row>
                    <xdr:rowOff>28575</xdr:rowOff>
                  </from>
                  <to>
                    <xdr:col>13</xdr:col>
                    <xdr:colOff>581025</xdr:colOff>
                    <xdr:row>66</xdr:row>
                    <xdr:rowOff>276225</xdr:rowOff>
                  </to>
                </anchor>
              </controlPr>
            </control>
          </mc:Choice>
        </mc:AlternateContent>
        <mc:AlternateContent xmlns:mc="http://schemas.openxmlformats.org/markup-compatibility/2006">
          <mc:Choice Requires="x14">
            <control shapeId="17563" r:id="rId158" name="Check Box 155">
              <controlPr defaultSize="0" autoLine="0" autoPict="0">
                <anchor moveWithCells="1">
                  <from>
                    <xdr:col>13</xdr:col>
                    <xdr:colOff>333375</xdr:colOff>
                    <xdr:row>66</xdr:row>
                    <xdr:rowOff>28575</xdr:rowOff>
                  </from>
                  <to>
                    <xdr:col>13</xdr:col>
                    <xdr:colOff>581025</xdr:colOff>
                    <xdr:row>66</xdr:row>
                    <xdr:rowOff>276225</xdr:rowOff>
                  </to>
                </anchor>
              </controlPr>
            </control>
          </mc:Choice>
        </mc:AlternateContent>
        <mc:AlternateContent xmlns:mc="http://schemas.openxmlformats.org/markup-compatibility/2006">
          <mc:Choice Requires="x14">
            <control shapeId="17564" r:id="rId159" name="Check Box 156">
              <controlPr defaultSize="0" autoLine="0" autoPict="0">
                <anchor moveWithCells="1">
                  <from>
                    <xdr:col>12</xdr:col>
                    <xdr:colOff>333375</xdr:colOff>
                    <xdr:row>53</xdr:row>
                    <xdr:rowOff>28575</xdr:rowOff>
                  </from>
                  <to>
                    <xdr:col>12</xdr:col>
                    <xdr:colOff>657225</xdr:colOff>
                    <xdr:row>53</xdr:row>
                    <xdr:rowOff>276225</xdr:rowOff>
                  </to>
                </anchor>
              </controlPr>
            </control>
          </mc:Choice>
        </mc:AlternateContent>
        <mc:AlternateContent xmlns:mc="http://schemas.openxmlformats.org/markup-compatibility/2006">
          <mc:Choice Requires="x14">
            <control shapeId="17565" r:id="rId160" name="Check Box 157">
              <controlPr defaultSize="0" autoLine="0" autoPict="0">
                <anchor moveWithCells="1">
                  <from>
                    <xdr:col>14</xdr:col>
                    <xdr:colOff>333375</xdr:colOff>
                    <xdr:row>62</xdr:row>
                    <xdr:rowOff>28575</xdr:rowOff>
                  </from>
                  <to>
                    <xdr:col>14</xdr:col>
                    <xdr:colOff>581025</xdr:colOff>
                    <xdr:row>62</xdr:row>
                    <xdr:rowOff>276225</xdr:rowOff>
                  </to>
                </anchor>
              </controlPr>
            </control>
          </mc:Choice>
        </mc:AlternateContent>
        <mc:AlternateContent xmlns:mc="http://schemas.openxmlformats.org/markup-compatibility/2006">
          <mc:Choice Requires="x14">
            <control shapeId="17566" r:id="rId161" name="Check Box 29">
              <controlPr defaultSize="0" autoLine="0" autoPict="0">
                <anchor moveWithCells="1">
                  <from>
                    <xdr:col>14</xdr:col>
                    <xdr:colOff>333375</xdr:colOff>
                    <xdr:row>64</xdr:row>
                    <xdr:rowOff>28575</xdr:rowOff>
                  </from>
                  <to>
                    <xdr:col>14</xdr:col>
                    <xdr:colOff>581025</xdr:colOff>
                    <xdr:row>64</xdr:row>
                    <xdr:rowOff>276225</xdr:rowOff>
                  </to>
                </anchor>
              </controlPr>
            </control>
          </mc:Choice>
        </mc:AlternateContent>
        <mc:AlternateContent xmlns:mc="http://schemas.openxmlformats.org/markup-compatibility/2006">
          <mc:Choice Requires="x14">
            <control shapeId="17567" r:id="rId162" name="Check Box 159">
              <controlPr defaultSize="0" autoLine="0" autoPict="0">
                <anchor moveWithCells="1">
                  <from>
                    <xdr:col>12</xdr:col>
                    <xdr:colOff>333375</xdr:colOff>
                    <xdr:row>41</xdr:row>
                    <xdr:rowOff>28575</xdr:rowOff>
                  </from>
                  <to>
                    <xdr:col>12</xdr:col>
                    <xdr:colOff>657225</xdr:colOff>
                    <xdr:row>41</xdr:row>
                    <xdr:rowOff>276225</xdr:rowOff>
                  </to>
                </anchor>
              </controlPr>
            </control>
          </mc:Choice>
        </mc:AlternateContent>
        <mc:AlternateContent xmlns:mc="http://schemas.openxmlformats.org/markup-compatibility/2006">
          <mc:Choice Requires="x14">
            <control shapeId="17568" r:id="rId163" name="Check Box 160">
              <controlPr defaultSize="0" autoLine="0" autoPict="0">
                <anchor moveWithCells="1">
                  <from>
                    <xdr:col>14</xdr:col>
                    <xdr:colOff>333375</xdr:colOff>
                    <xdr:row>66</xdr:row>
                    <xdr:rowOff>28575</xdr:rowOff>
                  </from>
                  <to>
                    <xdr:col>14</xdr:col>
                    <xdr:colOff>581025</xdr:colOff>
                    <xdr:row>66</xdr:row>
                    <xdr:rowOff>276225</xdr:rowOff>
                  </to>
                </anchor>
              </controlPr>
            </control>
          </mc:Choice>
        </mc:AlternateContent>
        <mc:AlternateContent xmlns:mc="http://schemas.openxmlformats.org/markup-compatibility/2006">
          <mc:Choice Requires="x14">
            <control shapeId="17569" r:id="rId164" name="Check Box 161">
              <controlPr defaultSize="0" autoLine="0" autoPict="0">
                <anchor moveWithCells="1">
                  <from>
                    <xdr:col>14</xdr:col>
                    <xdr:colOff>333375</xdr:colOff>
                    <xdr:row>67</xdr:row>
                    <xdr:rowOff>28575</xdr:rowOff>
                  </from>
                  <to>
                    <xdr:col>14</xdr:col>
                    <xdr:colOff>581025</xdr:colOff>
                    <xdr:row>67</xdr:row>
                    <xdr:rowOff>276225</xdr:rowOff>
                  </to>
                </anchor>
              </controlPr>
            </control>
          </mc:Choice>
        </mc:AlternateContent>
        <mc:AlternateContent xmlns:mc="http://schemas.openxmlformats.org/markup-compatibility/2006">
          <mc:Choice Requires="x14">
            <control shapeId="17570" r:id="rId165" name="Check Box 31">
              <controlPr defaultSize="0" autoLine="0" autoPict="0">
                <anchor moveWithCells="1">
                  <from>
                    <xdr:col>14</xdr:col>
                    <xdr:colOff>333375</xdr:colOff>
                    <xdr:row>68</xdr:row>
                    <xdr:rowOff>28575</xdr:rowOff>
                  </from>
                  <to>
                    <xdr:col>14</xdr:col>
                    <xdr:colOff>581025</xdr:colOff>
                    <xdr:row>68</xdr:row>
                    <xdr:rowOff>276225</xdr:rowOff>
                  </to>
                </anchor>
              </controlPr>
            </control>
          </mc:Choice>
        </mc:AlternateContent>
        <mc:AlternateContent xmlns:mc="http://schemas.openxmlformats.org/markup-compatibility/2006">
          <mc:Choice Requires="x14">
            <control shapeId="17571" r:id="rId166" name="Check Box 163">
              <controlPr defaultSize="0" autoLine="0" autoPict="0">
                <anchor moveWithCells="1">
                  <from>
                    <xdr:col>14</xdr:col>
                    <xdr:colOff>333375</xdr:colOff>
                    <xdr:row>70</xdr:row>
                    <xdr:rowOff>28575</xdr:rowOff>
                  </from>
                  <to>
                    <xdr:col>14</xdr:col>
                    <xdr:colOff>581025</xdr:colOff>
                    <xdr:row>70</xdr:row>
                    <xdr:rowOff>276225</xdr:rowOff>
                  </to>
                </anchor>
              </controlPr>
            </control>
          </mc:Choice>
        </mc:AlternateContent>
        <mc:AlternateContent xmlns:mc="http://schemas.openxmlformats.org/markup-compatibility/2006">
          <mc:Choice Requires="x14">
            <control shapeId="17572" r:id="rId167" name="Check Box 164">
              <controlPr defaultSize="0" autoLine="0" autoPict="0">
                <anchor moveWithCells="1">
                  <from>
                    <xdr:col>14</xdr:col>
                    <xdr:colOff>333375</xdr:colOff>
                    <xdr:row>72</xdr:row>
                    <xdr:rowOff>28575</xdr:rowOff>
                  </from>
                  <to>
                    <xdr:col>14</xdr:col>
                    <xdr:colOff>581025</xdr:colOff>
                    <xdr:row>72</xdr:row>
                    <xdr:rowOff>276225</xdr:rowOff>
                  </to>
                </anchor>
              </controlPr>
            </control>
          </mc:Choice>
        </mc:AlternateContent>
        <mc:AlternateContent xmlns:mc="http://schemas.openxmlformats.org/markup-compatibility/2006">
          <mc:Choice Requires="x14">
            <control shapeId="17573" r:id="rId168" name="Check Box 165">
              <controlPr defaultSize="0" autoLine="0" autoPict="0">
                <anchor moveWithCells="1">
                  <from>
                    <xdr:col>14</xdr:col>
                    <xdr:colOff>333375</xdr:colOff>
                    <xdr:row>73</xdr:row>
                    <xdr:rowOff>28575</xdr:rowOff>
                  </from>
                  <to>
                    <xdr:col>14</xdr:col>
                    <xdr:colOff>581025</xdr:colOff>
                    <xdr:row>73</xdr:row>
                    <xdr:rowOff>266700</xdr:rowOff>
                  </to>
                </anchor>
              </controlPr>
            </control>
          </mc:Choice>
        </mc:AlternateContent>
        <mc:AlternateContent xmlns:mc="http://schemas.openxmlformats.org/markup-compatibility/2006">
          <mc:Choice Requires="x14">
            <control shapeId="17574" r:id="rId169" name="Check Box 33">
              <controlPr defaultSize="0" autoLine="0" autoPict="0">
                <anchor moveWithCells="1">
                  <from>
                    <xdr:col>14</xdr:col>
                    <xdr:colOff>333375</xdr:colOff>
                    <xdr:row>74</xdr:row>
                    <xdr:rowOff>28575</xdr:rowOff>
                  </from>
                  <to>
                    <xdr:col>14</xdr:col>
                    <xdr:colOff>581025</xdr:colOff>
                    <xdr:row>74</xdr:row>
                    <xdr:rowOff>266700</xdr:rowOff>
                  </to>
                </anchor>
              </controlPr>
            </control>
          </mc:Choice>
        </mc:AlternateContent>
        <mc:AlternateContent xmlns:mc="http://schemas.openxmlformats.org/markup-compatibility/2006">
          <mc:Choice Requires="x14">
            <control shapeId="17575" r:id="rId170" name="Check Box 167">
              <controlPr defaultSize="0" autoLine="0" autoPict="0">
                <anchor moveWithCells="1">
                  <from>
                    <xdr:col>14</xdr:col>
                    <xdr:colOff>333375</xdr:colOff>
                    <xdr:row>75</xdr:row>
                    <xdr:rowOff>28575</xdr:rowOff>
                  </from>
                  <to>
                    <xdr:col>14</xdr:col>
                    <xdr:colOff>581025</xdr:colOff>
                    <xdr:row>75</xdr:row>
                    <xdr:rowOff>276225</xdr:rowOff>
                  </to>
                </anchor>
              </controlPr>
            </control>
          </mc:Choice>
        </mc:AlternateContent>
        <mc:AlternateContent xmlns:mc="http://schemas.openxmlformats.org/markup-compatibility/2006">
          <mc:Choice Requires="x14">
            <control shapeId="17576" r:id="rId171" name="Check Box 34">
              <controlPr defaultSize="0" autoLine="0" autoPict="0">
                <anchor moveWithCells="1">
                  <from>
                    <xdr:col>14</xdr:col>
                    <xdr:colOff>333375</xdr:colOff>
                    <xdr:row>63</xdr:row>
                    <xdr:rowOff>28575</xdr:rowOff>
                  </from>
                  <to>
                    <xdr:col>14</xdr:col>
                    <xdr:colOff>581025</xdr:colOff>
                    <xdr:row>63</xdr:row>
                    <xdr:rowOff>276225</xdr:rowOff>
                  </to>
                </anchor>
              </controlPr>
            </control>
          </mc:Choice>
        </mc:AlternateContent>
        <mc:AlternateContent xmlns:mc="http://schemas.openxmlformats.org/markup-compatibility/2006">
          <mc:Choice Requires="x14">
            <control shapeId="17577" r:id="rId172" name="Check Box 169">
              <controlPr defaultSize="0" autoLine="0" autoPict="0">
                <anchor moveWithCells="1">
                  <from>
                    <xdr:col>14</xdr:col>
                    <xdr:colOff>333375</xdr:colOff>
                    <xdr:row>64</xdr:row>
                    <xdr:rowOff>28575</xdr:rowOff>
                  </from>
                  <to>
                    <xdr:col>14</xdr:col>
                    <xdr:colOff>581025</xdr:colOff>
                    <xdr:row>64</xdr:row>
                    <xdr:rowOff>276225</xdr:rowOff>
                  </to>
                </anchor>
              </controlPr>
            </control>
          </mc:Choice>
        </mc:AlternateContent>
        <mc:AlternateContent xmlns:mc="http://schemas.openxmlformats.org/markup-compatibility/2006">
          <mc:Choice Requires="x14">
            <control shapeId="17578" r:id="rId173" name="Check Box 35">
              <controlPr defaultSize="0" autoLine="0" autoPict="0">
                <anchor moveWithCells="1">
                  <from>
                    <xdr:col>14</xdr:col>
                    <xdr:colOff>333375</xdr:colOff>
                    <xdr:row>64</xdr:row>
                    <xdr:rowOff>28575</xdr:rowOff>
                  </from>
                  <to>
                    <xdr:col>14</xdr:col>
                    <xdr:colOff>581025</xdr:colOff>
                    <xdr:row>64</xdr:row>
                    <xdr:rowOff>276225</xdr:rowOff>
                  </to>
                </anchor>
              </controlPr>
            </control>
          </mc:Choice>
        </mc:AlternateContent>
        <mc:AlternateContent xmlns:mc="http://schemas.openxmlformats.org/markup-compatibility/2006">
          <mc:Choice Requires="x14">
            <control shapeId="17579" r:id="rId174" name="Check Box 171">
              <controlPr defaultSize="0" autoLine="0" autoPict="0">
                <anchor moveWithCells="1">
                  <from>
                    <xdr:col>14</xdr:col>
                    <xdr:colOff>333375</xdr:colOff>
                    <xdr:row>65</xdr:row>
                    <xdr:rowOff>28575</xdr:rowOff>
                  </from>
                  <to>
                    <xdr:col>14</xdr:col>
                    <xdr:colOff>581025</xdr:colOff>
                    <xdr:row>65</xdr:row>
                    <xdr:rowOff>257175</xdr:rowOff>
                  </to>
                </anchor>
              </controlPr>
            </control>
          </mc:Choice>
        </mc:AlternateContent>
        <mc:AlternateContent xmlns:mc="http://schemas.openxmlformats.org/markup-compatibility/2006">
          <mc:Choice Requires="x14">
            <control shapeId="17580" r:id="rId175" name="Check Box 172">
              <controlPr defaultSize="0" autoLine="0" autoPict="0">
                <anchor moveWithCells="1">
                  <from>
                    <xdr:col>14</xdr:col>
                    <xdr:colOff>333375</xdr:colOff>
                    <xdr:row>65</xdr:row>
                    <xdr:rowOff>28575</xdr:rowOff>
                  </from>
                  <to>
                    <xdr:col>14</xdr:col>
                    <xdr:colOff>581025</xdr:colOff>
                    <xdr:row>65</xdr:row>
                    <xdr:rowOff>257175</xdr:rowOff>
                  </to>
                </anchor>
              </controlPr>
            </control>
          </mc:Choice>
        </mc:AlternateContent>
        <mc:AlternateContent xmlns:mc="http://schemas.openxmlformats.org/markup-compatibility/2006">
          <mc:Choice Requires="x14">
            <control shapeId="17581" r:id="rId176" name="Check Box 173">
              <controlPr defaultSize="0" autoLine="0" autoPict="0">
                <anchor moveWithCells="1">
                  <from>
                    <xdr:col>14</xdr:col>
                    <xdr:colOff>333375</xdr:colOff>
                    <xdr:row>66</xdr:row>
                    <xdr:rowOff>28575</xdr:rowOff>
                  </from>
                  <to>
                    <xdr:col>14</xdr:col>
                    <xdr:colOff>581025</xdr:colOff>
                    <xdr:row>66</xdr:row>
                    <xdr:rowOff>276225</xdr:rowOff>
                  </to>
                </anchor>
              </controlPr>
            </control>
          </mc:Choice>
        </mc:AlternateContent>
        <mc:AlternateContent xmlns:mc="http://schemas.openxmlformats.org/markup-compatibility/2006">
          <mc:Choice Requires="x14">
            <control shapeId="17582" r:id="rId177" name="Check Box 174">
              <controlPr defaultSize="0" autoLine="0" autoPict="0">
                <anchor moveWithCells="1">
                  <from>
                    <xdr:col>14</xdr:col>
                    <xdr:colOff>333375</xdr:colOff>
                    <xdr:row>66</xdr:row>
                    <xdr:rowOff>28575</xdr:rowOff>
                  </from>
                  <to>
                    <xdr:col>14</xdr:col>
                    <xdr:colOff>581025</xdr:colOff>
                    <xdr:row>66</xdr:row>
                    <xdr:rowOff>276225</xdr:rowOff>
                  </to>
                </anchor>
              </controlPr>
            </control>
          </mc:Choice>
        </mc:AlternateContent>
        <mc:AlternateContent xmlns:mc="http://schemas.openxmlformats.org/markup-compatibility/2006">
          <mc:Choice Requires="x14">
            <control shapeId="17583" r:id="rId178" name="Check Box 175">
              <controlPr defaultSize="0" autoLine="0" autoPict="0">
                <anchor moveWithCells="1">
                  <from>
                    <xdr:col>14</xdr:col>
                    <xdr:colOff>333375</xdr:colOff>
                    <xdr:row>66</xdr:row>
                    <xdr:rowOff>28575</xdr:rowOff>
                  </from>
                  <to>
                    <xdr:col>14</xdr:col>
                    <xdr:colOff>581025</xdr:colOff>
                    <xdr:row>66</xdr:row>
                    <xdr:rowOff>276225</xdr:rowOff>
                  </to>
                </anchor>
              </controlPr>
            </control>
          </mc:Choice>
        </mc:AlternateContent>
        <mc:AlternateContent xmlns:mc="http://schemas.openxmlformats.org/markup-compatibility/2006">
          <mc:Choice Requires="x14">
            <control shapeId="17584" r:id="rId179" name="Check Box 176">
              <controlPr defaultSize="0" autoLine="0" autoPict="0">
                <anchor moveWithCells="1">
                  <from>
                    <xdr:col>12</xdr:col>
                    <xdr:colOff>333375</xdr:colOff>
                    <xdr:row>44</xdr:row>
                    <xdr:rowOff>28575</xdr:rowOff>
                  </from>
                  <to>
                    <xdr:col>12</xdr:col>
                    <xdr:colOff>657225</xdr:colOff>
                    <xdr:row>44</xdr:row>
                    <xdr:rowOff>276225</xdr:rowOff>
                  </to>
                </anchor>
              </controlPr>
            </control>
          </mc:Choice>
        </mc:AlternateContent>
        <mc:AlternateContent xmlns:mc="http://schemas.openxmlformats.org/markup-compatibility/2006">
          <mc:Choice Requires="x14">
            <control shapeId="17585" r:id="rId180" name="Check Box 177">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7586" r:id="rId181" name="Check Box 178">
              <controlPr defaultSize="0" autoLine="0" autoPict="0">
                <anchor moveWithCells="1">
                  <from>
                    <xdr:col>13</xdr:col>
                    <xdr:colOff>333375</xdr:colOff>
                    <xdr:row>48</xdr:row>
                    <xdr:rowOff>28575</xdr:rowOff>
                  </from>
                  <to>
                    <xdr:col>13</xdr:col>
                    <xdr:colOff>657225</xdr:colOff>
                    <xdr:row>48</xdr:row>
                    <xdr:rowOff>276225</xdr:rowOff>
                  </to>
                </anchor>
              </controlPr>
            </control>
          </mc:Choice>
        </mc:AlternateContent>
        <mc:AlternateContent xmlns:mc="http://schemas.openxmlformats.org/markup-compatibility/2006">
          <mc:Choice Requires="x14">
            <control shapeId="17587" r:id="rId182" name="Check Box 179">
              <controlPr defaultSize="0" autoLine="0" autoPict="0">
                <anchor moveWithCells="1">
                  <from>
                    <xdr:col>13</xdr:col>
                    <xdr:colOff>333375</xdr:colOff>
                    <xdr:row>50</xdr:row>
                    <xdr:rowOff>28575</xdr:rowOff>
                  </from>
                  <to>
                    <xdr:col>13</xdr:col>
                    <xdr:colOff>657225</xdr:colOff>
                    <xdr:row>50</xdr:row>
                    <xdr:rowOff>276225</xdr:rowOff>
                  </to>
                </anchor>
              </controlPr>
            </control>
          </mc:Choice>
        </mc:AlternateContent>
        <mc:AlternateContent xmlns:mc="http://schemas.openxmlformats.org/markup-compatibility/2006">
          <mc:Choice Requires="x14">
            <control shapeId="17588" r:id="rId183" name="Check Box 180">
              <controlPr defaultSize="0" autoLine="0" autoPict="0">
                <anchor moveWithCells="1">
                  <from>
                    <xdr:col>12</xdr:col>
                    <xdr:colOff>333375</xdr:colOff>
                    <xdr:row>66</xdr:row>
                    <xdr:rowOff>28575</xdr:rowOff>
                  </from>
                  <to>
                    <xdr:col>12</xdr:col>
                    <xdr:colOff>581025</xdr:colOff>
                    <xdr:row>66</xdr:row>
                    <xdr:rowOff>276225</xdr:rowOff>
                  </to>
                </anchor>
              </controlPr>
            </control>
          </mc:Choice>
        </mc:AlternateContent>
        <mc:AlternateContent xmlns:mc="http://schemas.openxmlformats.org/markup-compatibility/2006">
          <mc:Choice Requires="x14">
            <control shapeId="17589" r:id="rId184" name="Check Box 181">
              <controlPr defaultSize="0" autoLine="0" autoPict="0">
                <anchor moveWithCells="1">
                  <from>
                    <xdr:col>13</xdr:col>
                    <xdr:colOff>333375</xdr:colOff>
                    <xdr:row>62</xdr:row>
                    <xdr:rowOff>28575</xdr:rowOff>
                  </from>
                  <to>
                    <xdr:col>13</xdr:col>
                    <xdr:colOff>581025</xdr:colOff>
                    <xdr:row>62</xdr:row>
                    <xdr:rowOff>276225</xdr:rowOff>
                  </to>
                </anchor>
              </controlPr>
            </control>
          </mc:Choice>
        </mc:AlternateContent>
        <mc:AlternateContent xmlns:mc="http://schemas.openxmlformats.org/markup-compatibility/2006">
          <mc:Choice Requires="x14">
            <control shapeId="17590" r:id="rId185" name="Check Box 182">
              <controlPr defaultSize="0" autoLine="0" autoPict="0">
                <anchor moveWithCells="1">
                  <from>
                    <xdr:col>13</xdr:col>
                    <xdr:colOff>333375</xdr:colOff>
                    <xdr:row>64</xdr:row>
                    <xdr:rowOff>28575</xdr:rowOff>
                  </from>
                  <to>
                    <xdr:col>13</xdr:col>
                    <xdr:colOff>581025</xdr:colOff>
                    <xdr:row>64</xdr:row>
                    <xdr:rowOff>276225</xdr:rowOff>
                  </to>
                </anchor>
              </controlPr>
            </control>
          </mc:Choice>
        </mc:AlternateContent>
        <mc:AlternateContent xmlns:mc="http://schemas.openxmlformats.org/markup-compatibility/2006">
          <mc:Choice Requires="x14">
            <control shapeId="17591" r:id="rId186" name="Check Box 183">
              <controlPr defaultSize="0" autoLine="0" autoPict="0">
                <anchor moveWithCells="1">
                  <from>
                    <xdr:col>13</xdr:col>
                    <xdr:colOff>333375</xdr:colOff>
                    <xdr:row>66</xdr:row>
                    <xdr:rowOff>28575</xdr:rowOff>
                  </from>
                  <to>
                    <xdr:col>13</xdr:col>
                    <xdr:colOff>581025</xdr:colOff>
                    <xdr:row>66</xdr:row>
                    <xdr:rowOff>276225</xdr:rowOff>
                  </to>
                </anchor>
              </controlPr>
            </control>
          </mc:Choice>
        </mc:AlternateContent>
        <mc:AlternateContent xmlns:mc="http://schemas.openxmlformats.org/markup-compatibility/2006">
          <mc:Choice Requires="x14">
            <control shapeId="17592" r:id="rId187" name="Check Box 184">
              <controlPr defaultSize="0" autoLine="0" autoPict="0">
                <anchor moveWithCells="1">
                  <from>
                    <xdr:col>13</xdr:col>
                    <xdr:colOff>333375</xdr:colOff>
                    <xdr:row>68</xdr:row>
                    <xdr:rowOff>28575</xdr:rowOff>
                  </from>
                  <to>
                    <xdr:col>13</xdr:col>
                    <xdr:colOff>581025</xdr:colOff>
                    <xdr:row>68</xdr:row>
                    <xdr:rowOff>276225</xdr:rowOff>
                  </to>
                </anchor>
              </controlPr>
            </control>
          </mc:Choice>
        </mc:AlternateContent>
        <mc:AlternateContent xmlns:mc="http://schemas.openxmlformats.org/markup-compatibility/2006">
          <mc:Choice Requires="x14">
            <control shapeId="17593" r:id="rId188" name="Check Box 185">
              <controlPr defaultSize="0" autoLine="0" autoPict="0">
                <anchor moveWithCells="1">
                  <from>
                    <xdr:col>13</xdr:col>
                    <xdr:colOff>333375</xdr:colOff>
                    <xdr:row>70</xdr:row>
                    <xdr:rowOff>28575</xdr:rowOff>
                  </from>
                  <to>
                    <xdr:col>13</xdr:col>
                    <xdr:colOff>581025</xdr:colOff>
                    <xdr:row>70</xdr:row>
                    <xdr:rowOff>276225</xdr:rowOff>
                  </to>
                </anchor>
              </controlPr>
            </control>
          </mc:Choice>
        </mc:AlternateContent>
        <mc:AlternateContent xmlns:mc="http://schemas.openxmlformats.org/markup-compatibility/2006">
          <mc:Choice Requires="x14">
            <control shapeId="17594" r:id="rId189" name="Check Box 186">
              <controlPr defaultSize="0" autoLine="0" autoPict="0">
                <anchor moveWithCells="1">
                  <from>
                    <xdr:col>13</xdr:col>
                    <xdr:colOff>333375</xdr:colOff>
                    <xdr:row>72</xdr:row>
                    <xdr:rowOff>28575</xdr:rowOff>
                  </from>
                  <to>
                    <xdr:col>13</xdr:col>
                    <xdr:colOff>581025</xdr:colOff>
                    <xdr:row>72</xdr:row>
                    <xdr:rowOff>276225</xdr:rowOff>
                  </to>
                </anchor>
              </controlPr>
            </control>
          </mc:Choice>
        </mc:AlternateContent>
        <mc:AlternateContent xmlns:mc="http://schemas.openxmlformats.org/markup-compatibility/2006">
          <mc:Choice Requires="x14">
            <control shapeId="17595" r:id="rId190" name="Check Box 187">
              <controlPr defaultSize="0" autoLine="0" autoPict="0">
                <anchor moveWithCells="1">
                  <from>
                    <xdr:col>13</xdr:col>
                    <xdr:colOff>333375</xdr:colOff>
                    <xdr:row>74</xdr:row>
                    <xdr:rowOff>28575</xdr:rowOff>
                  </from>
                  <to>
                    <xdr:col>13</xdr:col>
                    <xdr:colOff>581025</xdr:colOff>
                    <xdr:row>74</xdr:row>
                    <xdr:rowOff>266700</xdr:rowOff>
                  </to>
                </anchor>
              </controlPr>
            </control>
          </mc:Choice>
        </mc:AlternateContent>
        <mc:AlternateContent xmlns:mc="http://schemas.openxmlformats.org/markup-compatibility/2006">
          <mc:Choice Requires="x14">
            <control shapeId="17596" r:id="rId191" name="Check Box 188">
              <controlPr defaultSize="0" autoLine="0" autoPict="0">
                <anchor moveWithCells="1">
                  <from>
                    <xdr:col>13</xdr:col>
                    <xdr:colOff>333375</xdr:colOff>
                    <xdr:row>76</xdr:row>
                    <xdr:rowOff>28575</xdr:rowOff>
                  </from>
                  <to>
                    <xdr:col>13</xdr:col>
                    <xdr:colOff>581025</xdr:colOff>
                    <xdr:row>76</xdr:row>
                    <xdr:rowOff>295275</xdr:rowOff>
                  </to>
                </anchor>
              </controlPr>
            </control>
          </mc:Choice>
        </mc:AlternateContent>
        <mc:AlternateContent xmlns:mc="http://schemas.openxmlformats.org/markup-compatibility/2006">
          <mc:Choice Requires="x14">
            <control shapeId="17597" r:id="rId192" name="Check Box 189">
              <controlPr defaultSize="0" autoLine="0" autoPict="0">
                <anchor moveWithCells="1">
                  <from>
                    <xdr:col>13</xdr:col>
                    <xdr:colOff>333375</xdr:colOff>
                    <xdr:row>64</xdr:row>
                    <xdr:rowOff>28575</xdr:rowOff>
                  </from>
                  <to>
                    <xdr:col>13</xdr:col>
                    <xdr:colOff>581025</xdr:colOff>
                    <xdr:row>64</xdr:row>
                    <xdr:rowOff>276225</xdr:rowOff>
                  </to>
                </anchor>
              </controlPr>
            </control>
          </mc:Choice>
        </mc:AlternateContent>
        <mc:AlternateContent xmlns:mc="http://schemas.openxmlformats.org/markup-compatibility/2006">
          <mc:Choice Requires="x14">
            <control shapeId="17598" r:id="rId193" name="Check Box 190">
              <controlPr defaultSize="0" autoLine="0" autoPict="0">
                <anchor moveWithCells="1">
                  <from>
                    <xdr:col>13</xdr:col>
                    <xdr:colOff>333375</xdr:colOff>
                    <xdr:row>65</xdr:row>
                    <xdr:rowOff>28575</xdr:rowOff>
                  </from>
                  <to>
                    <xdr:col>13</xdr:col>
                    <xdr:colOff>581025</xdr:colOff>
                    <xdr:row>65</xdr:row>
                    <xdr:rowOff>257175</xdr:rowOff>
                  </to>
                </anchor>
              </controlPr>
            </control>
          </mc:Choice>
        </mc:AlternateContent>
        <mc:AlternateContent xmlns:mc="http://schemas.openxmlformats.org/markup-compatibility/2006">
          <mc:Choice Requires="x14">
            <control shapeId="17599" r:id="rId194" name="Check Box 191">
              <controlPr defaultSize="0" autoLine="0" autoPict="0">
                <anchor moveWithCells="1">
                  <from>
                    <xdr:col>13</xdr:col>
                    <xdr:colOff>333375</xdr:colOff>
                    <xdr:row>65</xdr:row>
                    <xdr:rowOff>28575</xdr:rowOff>
                  </from>
                  <to>
                    <xdr:col>13</xdr:col>
                    <xdr:colOff>581025</xdr:colOff>
                    <xdr:row>65</xdr:row>
                    <xdr:rowOff>257175</xdr:rowOff>
                  </to>
                </anchor>
              </controlPr>
            </control>
          </mc:Choice>
        </mc:AlternateContent>
        <mc:AlternateContent xmlns:mc="http://schemas.openxmlformats.org/markup-compatibility/2006">
          <mc:Choice Requires="x14">
            <control shapeId="17600" r:id="rId195" name="Check Box 192">
              <controlPr defaultSize="0" autoLine="0" autoPict="0">
                <anchor moveWithCells="1">
                  <from>
                    <xdr:col>13</xdr:col>
                    <xdr:colOff>333375</xdr:colOff>
                    <xdr:row>66</xdr:row>
                    <xdr:rowOff>28575</xdr:rowOff>
                  </from>
                  <to>
                    <xdr:col>13</xdr:col>
                    <xdr:colOff>581025</xdr:colOff>
                    <xdr:row>66</xdr:row>
                    <xdr:rowOff>276225</xdr:rowOff>
                  </to>
                </anchor>
              </controlPr>
            </control>
          </mc:Choice>
        </mc:AlternateContent>
        <mc:AlternateContent xmlns:mc="http://schemas.openxmlformats.org/markup-compatibility/2006">
          <mc:Choice Requires="x14">
            <control shapeId="17601" r:id="rId196" name="Check Box 193">
              <controlPr defaultSize="0" autoLine="0" autoPict="0">
                <anchor moveWithCells="1">
                  <from>
                    <xdr:col>13</xdr:col>
                    <xdr:colOff>333375</xdr:colOff>
                    <xdr:row>66</xdr:row>
                    <xdr:rowOff>28575</xdr:rowOff>
                  </from>
                  <to>
                    <xdr:col>13</xdr:col>
                    <xdr:colOff>581025</xdr:colOff>
                    <xdr:row>66</xdr:row>
                    <xdr:rowOff>276225</xdr:rowOff>
                  </to>
                </anchor>
              </controlPr>
            </control>
          </mc:Choice>
        </mc:AlternateContent>
        <mc:AlternateContent xmlns:mc="http://schemas.openxmlformats.org/markup-compatibility/2006">
          <mc:Choice Requires="x14">
            <control shapeId="17602" r:id="rId197" name="Check Box 194">
              <controlPr defaultSize="0" autoLine="0" autoPict="0">
                <anchor moveWithCells="1">
                  <from>
                    <xdr:col>14</xdr:col>
                    <xdr:colOff>333375</xdr:colOff>
                    <xdr:row>63</xdr:row>
                    <xdr:rowOff>28575</xdr:rowOff>
                  </from>
                  <to>
                    <xdr:col>14</xdr:col>
                    <xdr:colOff>581025</xdr:colOff>
                    <xdr:row>63</xdr:row>
                    <xdr:rowOff>276225</xdr:rowOff>
                  </to>
                </anchor>
              </controlPr>
            </control>
          </mc:Choice>
        </mc:AlternateContent>
        <mc:AlternateContent xmlns:mc="http://schemas.openxmlformats.org/markup-compatibility/2006">
          <mc:Choice Requires="x14">
            <control shapeId="17603" r:id="rId198" name="Check Box 195">
              <controlPr defaultSize="0" autoLine="0" autoPict="0">
                <anchor moveWithCells="1">
                  <from>
                    <xdr:col>14</xdr:col>
                    <xdr:colOff>333375</xdr:colOff>
                    <xdr:row>65</xdr:row>
                    <xdr:rowOff>28575</xdr:rowOff>
                  </from>
                  <to>
                    <xdr:col>14</xdr:col>
                    <xdr:colOff>581025</xdr:colOff>
                    <xdr:row>65</xdr:row>
                    <xdr:rowOff>257175</xdr:rowOff>
                  </to>
                </anchor>
              </controlPr>
            </control>
          </mc:Choice>
        </mc:AlternateContent>
        <mc:AlternateContent xmlns:mc="http://schemas.openxmlformats.org/markup-compatibility/2006">
          <mc:Choice Requires="x14">
            <control shapeId="17604" r:id="rId199" name="Check Box 196">
              <controlPr defaultSize="0" autoLine="0" autoPict="0">
                <anchor moveWithCells="1">
                  <from>
                    <xdr:col>14</xdr:col>
                    <xdr:colOff>333375</xdr:colOff>
                    <xdr:row>69</xdr:row>
                    <xdr:rowOff>28575</xdr:rowOff>
                  </from>
                  <to>
                    <xdr:col>14</xdr:col>
                    <xdr:colOff>581025</xdr:colOff>
                    <xdr:row>69</xdr:row>
                    <xdr:rowOff>276225</xdr:rowOff>
                  </to>
                </anchor>
              </controlPr>
            </control>
          </mc:Choice>
        </mc:AlternateContent>
        <mc:AlternateContent xmlns:mc="http://schemas.openxmlformats.org/markup-compatibility/2006">
          <mc:Choice Requires="x14">
            <control shapeId="17605" r:id="rId200" name="Check Box 197">
              <controlPr defaultSize="0" autoLine="0" autoPict="0">
                <anchor moveWithCells="1">
                  <from>
                    <xdr:col>14</xdr:col>
                    <xdr:colOff>333375</xdr:colOff>
                    <xdr:row>71</xdr:row>
                    <xdr:rowOff>28575</xdr:rowOff>
                  </from>
                  <to>
                    <xdr:col>14</xdr:col>
                    <xdr:colOff>581025</xdr:colOff>
                    <xdr:row>71</xdr:row>
                    <xdr:rowOff>276225</xdr:rowOff>
                  </to>
                </anchor>
              </controlPr>
            </control>
          </mc:Choice>
        </mc:AlternateContent>
        <mc:AlternateContent xmlns:mc="http://schemas.openxmlformats.org/markup-compatibility/2006">
          <mc:Choice Requires="x14">
            <control shapeId="17606" r:id="rId201" name="Check Box 198">
              <controlPr defaultSize="0" autoLine="0" autoPict="0">
                <anchor moveWithCells="1">
                  <from>
                    <xdr:col>14</xdr:col>
                    <xdr:colOff>333375</xdr:colOff>
                    <xdr:row>76</xdr:row>
                    <xdr:rowOff>28575</xdr:rowOff>
                  </from>
                  <to>
                    <xdr:col>14</xdr:col>
                    <xdr:colOff>581025</xdr:colOff>
                    <xdr:row>76</xdr:row>
                    <xdr:rowOff>295275</xdr:rowOff>
                  </to>
                </anchor>
              </controlPr>
            </control>
          </mc:Choice>
        </mc:AlternateContent>
        <mc:AlternateContent xmlns:mc="http://schemas.openxmlformats.org/markup-compatibility/2006">
          <mc:Choice Requires="x14">
            <control shapeId="17607" r:id="rId202" name="Check Box 199">
              <controlPr defaultSize="0" autoLine="0" autoPict="0">
                <anchor moveWithCells="1">
                  <from>
                    <xdr:col>14</xdr:col>
                    <xdr:colOff>333375</xdr:colOff>
                    <xdr:row>65</xdr:row>
                    <xdr:rowOff>28575</xdr:rowOff>
                  </from>
                  <to>
                    <xdr:col>14</xdr:col>
                    <xdr:colOff>581025</xdr:colOff>
                    <xdr:row>65</xdr:row>
                    <xdr:rowOff>257175</xdr:rowOff>
                  </to>
                </anchor>
              </controlPr>
            </control>
          </mc:Choice>
        </mc:AlternateContent>
        <mc:AlternateContent xmlns:mc="http://schemas.openxmlformats.org/markup-compatibility/2006">
          <mc:Choice Requires="x14">
            <control shapeId="17608" r:id="rId203" name="Check Box 200">
              <controlPr defaultSize="0" autoLine="0" autoPict="0">
                <anchor moveWithCells="1">
                  <from>
                    <xdr:col>14</xdr:col>
                    <xdr:colOff>333375</xdr:colOff>
                    <xdr:row>66</xdr:row>
                    <xdr:rowOff>28575</xdr:rowOff>
                  </from>
                  <to>
                    <xdr:col>14</xdr:col>
                    <xdr:colOff>581025</xdr:colOff>
                    <xdr:row>66</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0"/>
  <sheetViews>
    <sheetView workbookViewId="0">
      <selection activeCell="C24" sqref="C24"/>
    </sheetView>
  </sheetViews>
  <sheetFormatPr defaultRowHeight="15" x14ac:dyDescent="0.25"/>
  <cols>
    <col min="1" max="1" width="15.7109375" customWidth="1"/>
    <col min="3" max="3" width="31.85546875" customWidth="1"/>
  </cols>
  <sheetData>
    <row r="1" spans="1:3" x14ac:dyDescent="0.25">
      <c r="A1" t="s">
        <v>50</v>
      </c>
      <c r="C1" t="s">
        <v>34</v>
      </c>
    </row>
    <row r="2" spans="1:3" x14ac:dyDescent="0.25">
      <c r="A2" t="s">
        <v>91</v>
      </c>
      <c r="C2" t="s">
        <v>91</v>
      </c>
    </row>
    <row r="3" spans="1:3" x14ac:dyDescent="0.25">
      <c r="A3" t="s">
        <v>103</v>
      </c>
      <c r="C3" t="s">
        <v>103</v>
      </c>
    </row>
    <row r="4" spans="1:3" x14ac:dyDescent="0.25">
      <c r="A4" t="s">
        <v>85</v>
      </c>
      <c r="C4" t="s">
        <v>85</v>
      </c>
    </row>
    <row r="5" spans="1:3" x14ac:dyDescent="0.25">
      <c r="A5" t="s">
        <v>89</v>
      </c>
      <c r="C5" t="s">
        <v>89</v>
      </c>
    </row>
    <row r="6" spans="1:3" x14ac:dyDescent="0.25">
      <c r="A6" t="s">
        <v>101</v>
      </c>
      <c r="C6" t="s">
        <v>101</v>
      </c>
    </row>
    <row r="7" spans="1:3" x14ac:dyDescent="0.25">
      <c r="A7" t="s">
        <v>61</v>
      </c>
      <c r="C7" t="s">
        <v>104</v>
      </c>
    </row>
    <row r="8" spans="1:3" x14ac:dyDescent="0.25">
      <c r="A8" t="s">
        <v>62</v>
      </c>
      <c r="C8" t="s">
        <v>105</v>
      </c>
    </row>
    <row r="9" spans="1:3" x14ac:dyDescent="0.25">
      <c r="A9" t="s">
        <v>63</v>
      </c>
      <c r="C9" t="s">
        <v>106</v>
      </c>
    </row>
    <row r="10" spans="1:3" x14ac:dyDescent="0.25">
      <c r="A10" t="s">
        <v>64</v>
      </c>
      <c r="C10" t="s">
        <v>107</v>
      </c>
    </row>
    <row r="11" spans="1:3" x14ac:dyDescent="0.25">
      <c r="A11" t="s">
        <v>65</v>
      </c>
      <c r="C11" t="s">
        <v>108</v>
      </c>
    </row>
    <row r="12" spans="1:3" x14ac:dyDescent="0.25">
      <c r="A12" t="s">
        <v>66</v>
      </c>
      <c r="C12" t="s">
        <v>109</v>
      </c>
    </row>
    <row r="13" spans="1:3" x14ac:dyDescent="0.25">
      <c r="A13" t="s">
        <v>67</v>
      </c>
      <c r="C13" t="s">
        <v>110</v>
      </c>
    </row>
    <row r="14" spans="1:3" x14ac:dyDescent="0.25">
      <c r="C14" t="s">
        <v>111</v>
      </c>
    </row>
    <row r="15" spans="1:3" x14ac:dyDescent="0.25">
      <c r="C15" t="s">
        <v>112</v>
      </c>
    </row>
    <row r="16" spans="1:3" x14ac:dyDescent="0.25">
      <c r="C16" t="s">
        <v>113</v>
      </c>
    </row>
    <row r="17" spans="3:3" x14ac:dyDescent="0.25">
      <c r="C17" t="s">
        <v>114</v>
      </c>
    </row>
    <row r="18" spans="3:3" x14ac:dyDescent="0.25">
      <c r="C18" t="s">
        <v>115</v>
      </c>
    </row>
    <row r="19" spans="3:3" x14ac:dyDescent="0.25">
      <c r="C19" t="s">
        <v>116</v>
      </c>
    </row>
    <row r="20" spans="3:3" x14ac:dyDescent="0.25">
      <c r="C20" t="s">
        <v>117</v>
      </c>
    </row>
  </sheetData>
  <pageMargins left="0.7" right="0.7" top="0.75" bottom="0.75" header="0.3" footer="0.3"/>
  <pageSetup orientation="portrait"/>
  <headerFooter alignWithMargins="0"/>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2:A36"/>
  <sheetViews>
    <sheetView workbookViewId="0">
      <selection activeCell="A16" sqref="A16:A17"/>
    </sheetView>
  </sheetViews>
  <sheetFormatPr defaultRowHeight="15" x14ac:dyDescent="0.25"/>
  <cols>
    <col min="1" max="1" width="11.140625" bestFit="1" customWidth="1"/>
  </cols>
  <sheetData>
    <row r="2" spans="1:1" x14ac:dyDescent="0.25">
      <c r="A2" t="s">
        <v>75</v>
      </c>
    </row>
    <row r="3" spans="1:1" x14ac:dyDescent="0.25">
      <c r="A3" t="s">
        <v>118</v>
      </c>
    </row>
    <row r="4" spans="1:1" x14ac:dyDescent="0.25">
      <c r="A4" t="s">
        <v>119</v>
      </c>
    </row>
    <row r="9" spans="1:1" x14ac:dyDescent="0.25">
      <c r="A9" s="16" t="s">
        <v>120</v>
      </c>
    </row>
    <row r="10" spans="1:1" x14ac:dyDescent="0.25">
      <c r="A10" s="16"/>
    </row>
    <row r="11" spans="1:1" x14ac:dyDescent="0.25">
      <c r="A11" s="16" t="s">
        <v>121</v>
      </c>
    </row>
    <row r="12" spans="1:1" x14ac:dyDescent="0.25">
      <c r="A12" s="16"/>
    </row>
    <row r="13" spans="1:1" x14ac:dyDescent="0.25">
      <c r="A13" s="16" t="s">
        <v>122</v>
      </c>
    </row>
    <row r="16" spans="1:1" x14ac:dyDescent="0.25">
      <c r="A16" t="s">
        <v>123</v>
      </c>
    </row>
    <row r="17" spans="1:1" x14ac:dyDescent="0.25">
      <c r="A17" t="s">
        <v>124</v>
      </c>
    </row>
    <row r="21" spans="1:1" x14ac:dyDescent="0.25">
      <c r="A21" t="s">
        <v>125</v>
      </c>
    </row>
    <row r="22" spans="1:1" x14ac:dyDescent="0.25">
      <c r="A22" t="s">
        <v>126</v>
      </c>
    </row>
    <row r="25" spans="1:1" x14ac:dyDescent="0.25">
      <c r="A25" t="s">
        <v>127</v>
      </c>
    </row>
    <row r="27" spans="1:1" x14ac:dyDescent="0.25">
      <c r="A27" t="s">
        <v>128</v>
      </c>
    </row>
    <row r="30" spans="1:1" x14ac:dyDescent="0.25">
      <c r="A30" t="s">
        <v>129</v>
      </c>
    </row>
    <row r="31" spans="1:1" x14ac:dyDescent="0.25">
      <c r="A31" t="s">
        <v>130</v>
      </c>
    </row>
    <row r="32" spans="1:1" x14ac:dyDescent="0.25">
      <c r="A32" t="s">
        <v>124</v>
      </c>
    </row>
    <row r="34" spans="1:1" x14ac:dyDescent="0.25">
      <c r="A34" t="s">
        <v>131</v>
      </c>
    </row>
    <row r="35" spans="1:1" x14ac:dyDescent="0.25">
      <c r="A35" t="s">
        <v>132</v>
      </c>
    </row>
    <row r="36" spans="1:1" x14ac:dyDescent="0.25">
      <c r="A36" t="s">
        <v>133</v>
      </c>
    </row>
  </sheetData>
  <customSheetViews>
    <customSheetView guid="{A806C88B-F2DD-48BB-847E-7C13CD91EC6F}" state="hidden">
      <selection activeCell="A16" sqref="A16:A17"/>
      <pageMargins left="0" right="0" top="0" bottom="0" header="0" footer="0"/>
      <pageSetup orientation="portrait"/>
      <headerFooter alignWithMargins="0"/>
    </customSheetView>
    <customSheetView guid="{DCF11E63-42B0-4BE2-B011-CEF3FBE62A69}" topLeftCell="A4">
      <selection activeCell="E16" sqref="E16"/>
      <pageMargins left="0" right="0" top="0" bottom="0" header="0" footer="0"/>
      <pageSetup orientation="portrait"/>
      <headerFooter alignWithMargins="0"/>
    </customSheetView>
    <customSheetView guid="{016514D3-5388-48B1-B81E-5777769983A7}" state="hidden">
      <selection activeCell="A16" sqref="A16:A17"/>
      <pageMargins left="0" right="0" top="0" bottom="0" header="0" footer="0"/>
      <pageSetup orientation="portrait"/>
      <headerFooter alignWithMargins="0"/>
    </customSheetView>
  </customSheetViews>
  <pageMargins left="0.7" right="0.7" top="0.75" bottom="0.75" header="0.3" footer="0.3"/>
  <pageSetup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D976EA8123E742AC675A21E6A546C6" ma:contentTypeVersion="20" ma:contentTypeDescription="Create a new document." ma:contentTypeScope="" ma:versionID="d7e17897a692e5f49f3f9c39dea49eb0">
  <xsd:schema xmlns:xsd="http://www.w3.org/2001/XMLSchema" xmlns:xs="http://www.w3.org/2001/XMLSchema" xmlns:p="http://schemas.microsoft.com/office/2006/metadata/properties" xmlns:ns2="1d2226f5-be6d-4657-9b21-c22ef5cccbf9" xmlns:ns3="1f3c4429-dc9b-4ebe-90b8-01f621e7ef50" targetNamespace="http://schemas.microsoft.com/office/2006/metadata/properties" ma:root="true" ma:fieldsID="896589d7761afbbaa0381651a5d437bd" ns2:_="" ns3:_="">
    <xsd:import namespace="1d2226f5-be6d-4657-9b21-c22ef5cccbf9"/>
    <xsd:import namespace="1f3c4429-dc9b-4ebe-90b8-01f621e7ef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Visua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2226f5-be6d-4657-9b21-c22ef5cccb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fd2baed-6db9-41a3-9413-0d68dd2997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isual" ma:index="26" nillable="true" ma:displayName="Visual" ma:format="Thumbnail" ma:internalName="Visual">
      <xsd:simpleType>
        <xsd:restriction base="dms:Unknow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3c4429-dc9b-4ebe-90b8-01f621e7ef5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f91665a-28b2-4a2c-ba21-57d5171a7957}" ma:internalName="TaxCatchAll" ma:showField="CatchAllData" ma:web="1f3c4429-dc9b-4ebe-90b8-01f621e7ef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d2226f5-be6d-4657-9b21-c22ef5cccbf9">
      <Terms xmlns="http://schemas.microsoft.com/office/infopath/2007/PartnerControls"/>
    </lcf76f155ced4ddcb4097134ff3c332f>
    <TaxCatchAll xmlns="1f3c4429-dc9b-4ebe-90b8-01f621e7ef50" xsi:nil="true"/>
    <Visual xmlns="1d2226f5-be6d-4657-9b21-c22ef5cccbf9" xsi:nil="true"/>
  </documentManagement>
</p:properties>
</file>

<file path=customXml/itemProps1.xml><?xml version="1.0" encoding="utf-8"?>
<ds:datastoreItem xmlns:ds="http://schemas.openxmlformats.org/officeDocument/2006/customXml" ds:itemID="{BDDF0E93-CEDB-4F07-ACDF-49DAA764A549}">
  <ds:schemaRefs>
    <ds:schemaRef ds:uri="http://schemas.microsoft.com/sharepoint/v3/contenttype/forms"/>
  </ds:schemaRefs>
</ds:datastoreItem>
</file>

<file path=customXml/itemProps2.xml><?xml version="1.0" encoding="utf-8"?>
<ds:datastoreItem xmlns:ds="http://schemas.openxmlformats.org/officeDocument/2006/customXml" ds:itemID="{46CA0846-466A-49B5-8534-758727A7D3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2226f5-be6d-4657-9b21-c22ef5cccbf9"/>
    <ds:schemaRef ds:uri="1f3c4429-dc9b-4ebe-90b8-01f621e7ef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7B8529-BF77-49F6-98C8-7B152688016D}">
  <ds:schemaRefs>
    <ds:schemaRef ds:uri="http://schemas.microsoft.com/office/2006/metadata/properties"/>
    <ds:schemaRef ds:uri="http://schemas.microsoft.com/office/infopath/2007/PartnerControls"/>
    <ds:schemaRef ds:uri="1d2226f5-be6d-4657-9b21-c22ef5cccbf9"/>
    <ds:schemaRef ds:uri="1f3c4429-dc9b-4ebe-90b8-01f621e7ef5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19</vt:i4>
      </vt:variant>
    </vt:vector>
  </HeadingPairs>
  <TitlesOfParts>
    <vt:vector size="24" baseType="lpstr">
      <vt:lpstr>Processing Facility Grid</vt:lpstr>
      <vt:lpstr>Add Tab for Multiple Sites</vt:lpstr>
      <vt:lpstr>EXAMPLE</vt:lpstr>
      <vt:lpstr>DropDownMenus</vt:lpstr>
      <vt:lpstr>Combo Box</vt:lpstr>
      <vt:lpstr>Answers</vt:lpstr>
      <vt:lpstr>N</vt:lpstr>
      <vt:lpstr>NA</vt:lpstr>
      <vt:lpstr>No</vt:lpstr>
      <vt:lpstr>NOT_OK</vt:lpstr>
      <vt:lpstr>OK</vt:lpstr>
      <vt:lpstr>Patient_Age</vt:lpstr>
      <vt:lpstr>'Add Tab for Multiple Sites'!Print_Area</vt:lpstr>
      <vt:lpstr>EXAMPLE!Print_Area</vt:lpstr>
      <vt:lpstr>'Processing Facility Grid'!Print_Area</vt:lpstr>
      <vt:lpstr>'Add Tab for Multiple Sites'!Print_Titles</vt:lpstr>
      <vt:lpstr>EXAMPLE!Print_Titles</vt:lpstr>
      <vt:lpstr>'Processing Facility Grid'!Print_Titles</vt:lpstr>
      <vt:lpstr>ProgramPopulation</vt:lpstr>
      <vt:lpstr>Recipient_Type</vt:lpstr>
      <vt:lpstr>TED_Audit</vt:lpstr>
      <vt:lpstr>TypeOfTransplant</vt:lpstr>
      <vt:lpstr>Y</vt:lpstr>
      <vt:lpstr>Yes</vt:lpstr>
    </vt:vector>
  </TitlesOfParts>
  <Manager/>
  <Company>UNMC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Kara Wacker</dc:creator>
  <cp:keywords/>
  <dc:description/>
  <cp:lastModifiedBy>Heather Conway</cp:lastModifiedBy>
  <dcterms:created xsi:type="dcterms:W3CDTF">2008-08-11T14:11:49Z</dcterms:created>
  <dcterms:modified xsi:type="dcterms:W3CDTF">2026-01-04T17:46:02Z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0x0101001CD976EA8123E742AC675A21E6A546C6</vt:lpwstr>
  </property>
  <property fmtid="{D5CDD505-2E9C-101B-9397-08002B2CF9AE}" pid="3" name="MediaServiceImageTags">
    <vt:lpwstr/>
  </property>
</Properties>
</file>